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-30" windowWidth="9435" windowHeight="5520"/>
  </bookViews>
  <sheets>
    <sheet name="Kaptialkonto" sheetId="3" r:id="rId1"/>
    <sheet name="NY Kontobruk ifm kapitalkonto" sheetId="7" r:id="rId2"/>
  </sheets>
  <definedNames>
    <definedName name="_xlnm._FilterDatabase" localSheetId="1" hidden="1">'NY Kontobruk ifm kapitalkonto'!$F$3:$H$23</definedName>
    <definedName name="_xlnm.Print_Area" localSheetId="1">'NY Kontobruk ifm kapitalkonto'!$A$1:$G$34</definedName>
  </definedNames>
  <calcPr calcId="145621"/>
</workbook>
</file>

<file path=xl/calcChain.xml><?xml version="1.0" encoding="utf-8"?>
<calcChain xmlns="http://schemas.openxmlformats.org/spreadsheetml/2006/main">
  <c r="B40" i="3" l="1"/>
  <c r="B20" i="3"/>
  <c r="B42" i="3" l="1"/>
</calcChain>
</file>

<file path=xl/sharedStrings.xml><?xml version="1.0" encoding="utf-8"?>
<sst xmlns="http://schemas.openxmlformats.org/spreadsheetml/2006/main" count="133" uniqueCount="114">
  <si>
    <t>Avdrag på eksterne lån</t>
  </si>
  <si>
    <t>Av- og nedskrivning av fast eiendom og anlegg</t>
  </si>
  <si>
    <t>Aktivering av fast eiendom og anlegg</t>
  </si>
  <si>
    <t>Av- og nedskrivning av utstyr, maskiner og transportmidler</t>
  </si>
  <si>
    <t>Aktivering av utstyr, maskiner og transportmidler</t>
  </si>
  <si>
    <t>Salg av aksjer og andeler</t>
  </si>
  <si>
    <t>Kjøp av aksjer og andeler</t>
  </si>
  <si>
    <t>Endring pensjonsmidler</t>
  </si>
  <si>
    <t>Endring pensjonsforpliktelser</t>
  </si>
  <si>
    <t>Endring arbeidsgiveravgift av pensjonsforpliktelse</t>
  </si>
  <si>
    <t>Spesifikasjon av  kapitalkonto</t>
  </si>
  <si>
    <t xml:space="preserve">Redusert formue (debetposter i året) </t>
  </si>
  <si>
    <t>Økning i formue (kreditposter i året)</t>
  </si>
  <si>
    <t>Utlån</t>
  </si>
  <si>
    <t>Salg av fast eiendom og anlegg</t>
  </si>
  <si>
    <t>Salg av utstyr, maskiner og transportmidler</t>
  </si>
  <si>
    <t>Avdrag på utlån (mottatte avdrag)</t>
  </si>
  <si>
    <t>Avskrivning sosiale utlån</t>
  </si>
  <si>
    <t>Avskrivning andre utlån</t>
  </si>
  <si>
    <t>Estimatavvik pensjonsforpliktelser</t>
  </si>
  <si>
    <t>Finansiering av investeringsregnskapet</t>
  </si>
  <si>
    <t>Beløp</t>
  </si>
  <si>
    <t>Nedskriving av aksjer og andeler</t>
  </si>
  <si>
    <t>Oppskriving av askjer og andeler</t>
  </si>
  <si>
    <t>Kontrollsum:</t>
  </si>
  <si>
    <t>&lt; sett inn navn på virksomhet &gt;</t>
  </si>
  <si>
    <t>For bydeler: 2599012. Husk evt direkteføringer på 2599900/01</t>
  </si>
  <si>
    <t>Kun aktuell for foretakene og sentralt</t>
  </si>
  <si>
    <t>For bydeler: 2599010</t>
  </si>
  <si>
    <t>For bydeler: 2599011</t>
  </si>
  <si>
    <t>Bruk av midler fra eksterne lån</t>
  </si>
  <si>
    <t>Kommentarer  (generelt: bruk fortegn +/-)</t>
  </si>
  <si>
    <t>Saldo 2599* for periode 00-13 (NB! SNU fortegn i noten)</t>
  </si>
  <si>
    <t>Tall i kroner og øre</t>
  </si>
  <si>
    <t>Kun aktuell for VEL, foretakene og sentralt</t>
  </si>
  <si>
    <t>Kontonr</t>
  </si>
  <si>
    <t>Kontonavn</t>
  </si>
  <si>
    <t>Samsvar mot anleggsnote og gruppering:</t>
  </si>
  <si>
    <t>Kommentar</t>
  </si>
  <si>
    <t>Kapitalkonto, maskiner og utstyr, 5år</t>
  </si>
  <si>
    <t>2599000/01</t>
  </si>
  <si>
    <t>Kapitalkonto (hovedkonto)</t>
  </si>
  <si>
    <t>Saldo pr 31.12 på 2599* konti for de ulike anleggkategoriene tømmes til hovedkonto for kapital i periode 13. Bydelene tømmer i tillegg de tre hjelpekonti for sosiallån hit.</t>
  </si>
  <si>
    <t>259900x</t>
  </si>
  <si>
    <t>Hjelpekonti kapital</t>
  </si>
  <si>
    <t>Brukes ifm utlån (kun VEL og Lånefond)
Foretakene: også ifm egenkapital og pensjon</t>
  </si>
  <si>
    <t>Kapitalkonto, anleggsmaskiner, verktøy etc., 10 år</t>
  </si>
  <si>
    <t>Avdrag sosiallån Felix  (kun bydel)</t>
  </si>
  <si>
    <t>Avskrivning/tap sosiallån Felix (kun bydel)</t>
  </si>
  <si>
    <t>Kapitalkonto, brannbiler og annet utstyr 20 år</t>
  </si>
  <si>
    <t>Nye utlån kapital sosiallån Felix (kun bydel)</t>
  </si>
  <si>
    <t>259901x</t>
  </si>
  <si>
    <t>Brukes ifm adre typer utlån (feks enøk) og aksjer
Foretak: også ifm egenkapital og/eller kapitalkonto</t>
  </si>
  <si>
    <t>Kapitalkonto, komm. eiendommer og anlegg 40 år</t>
  </si>
  <si>
    <t>Kapitalkonto, komm. eiendommer, 50 år</t>
  </si>
  <si>
    <t>Kapitalkonto, tomter/grunn</t>
  </si>
  <si>
    <t>Kapitalkonto, tekniske anlegg, 20 år</t>
  </si>
  <si>
    <t>Se også fliken: "Kontobruk ifm kapitalkonto"</t>
  </si>
  <si>
    <t>Saldo 2599* i periode 00. Avvik mot UB i fjor (pga etteraktivering av uteglemte) skal kommenteres.</t>
  </si>
  <si>
    <t>Endring arbeidsgiveravgift av pensjonsmidler</t>
  </si>
  <si>
    <t>Estimatavvik pensjonsmidler</t>
  </si>
  <si>
    <t>NOTE 8 (Bykassen) KAPITALKONTO</t>
  </si>
  <si>
    <t>NOTE 14 (Foretakene) KAPITALKONTO</t>
  </si>
  <si>
    <t>Aktiva, maskiner og utstyr, 5 år</t>
  </si>
  <si>
    <t>Aktiva, anleggsmaskiner, verktøy etc., 10 år</t>
  </si>
  <si>
    <t>Aktiva, brannbiler og annet utstyr 20 år</t>
  </si>
  <si>
    <t>Akk.avskr., maskiner og utstyr, 5 år</t>
  </si>
  <si>
    <t>Akk.avskr, anleggsmaskiner, verktøy etc., 10 år</t>
  </si>
  <si>
    <t>Akk.avskr., brannbiler og annet utstyr, 20 år</t>
  </si>
  <si>
    <t>Nedskrivninger, maskiner og utstyr, 5 år</t>
  </si>
  <si>
    <t>Nedskrivninger, anleggsmaskiner, verktøy etc., 10</t>
  </si>
  <si>
    <t>Nedskrivninger, brannbiler og annet utstyr 20 år</t>
  </si>
  <si>
    <t>Aktiva, komm eiendommer og anlegg, 40 år</t>
  </si>
  <si>
    <t>Aktiva, komm eiendommer, 50 år</t>
  </si>
  <si>
    <t>Aktiva, tomter/grunn</t>
  </si>
  <si>
    <t>Akk.avskr., komm. eiendommer og anlegg, 40 år</t>
  </si>
  <si>
    <t>Akk.avskr., komm. eiendommer, 50 år</t>
  </si>
  <si>
    <t>Nedskrivninger, komm. eiendommer og anlegg, 40 år</t>
  </si>
  <si>
    <t>Nedskrivninger, komm. eiendommer, 50 år</t>
  </si>
  <si>
    <t>Nedskrivninger, tomter/grunn</t>
  </si>
  <si>
    <t>05</t>
  </si>
  <si>
    <t>10</t>
  </si>
  <si>
    <t>20</t>
  </si>
  <si>
    <t>21</t>
  </si>
  <si>
    <t>40</t>
  </si>
  <si>
    <t>50</t>
  </si>
  <si>
    <t>T1</t>
  </si>
  <si>
    <t>Anleggs-gruppe i Agresso</t>
  </si>
  <si>
    <t>1</t>
  </si>
  <si>
    <t>2</t>
  </si>
  <si>
    <t>3</t>
  </si>
  <si>
    <t>4</t>
  </si>
  <si>
    <t>5</t>
  </si>
  <si>
    <t>T</t>
  </si>
  <si>
    <t>Konto nr</t>
  </si>
  <si>
    <t>Gruppering i kapitalnote</t>
  </si>
  <si>
    <t>Utstyr, maskiner og transportmidler</t>
  </si>
  <si>
    <t>Fast eiendom og anlegg</t>
  </si>
  <si>
    <t>Kommentarer til øvrige kapitalkonti:</t>
  </si>
  <si>
    <t>Brukes kun av bydel. Posteringer kommer fra sosialsystemet.</t>
  </si>
  <si>
    <r>
      <t>Årets netto av- og nedskr. (</t>
    </r>
    <r>
      <rPr>
        <sz val="10"/>
        <color rgb="FFFF0000"/>
        <rFont val="Times New Roman"/>
        <family val="1"/>
      </rPr>
      <t>unntatt  tilbakeført akk.avskr ved salg</t>
    </r>
    <r>
      <rPr>
        <sz val="10"/>
        <rFont val="Times New Roman"/>
        <family val="1"/>
      </rPr>
      <t xml:space="preserve">) av anlegg på 2599-konti  med avskr.tid mindre enn 40 år, </t>
    </r>
    <r>
      <rPr>
        <sz val="10"/>
        <color rgb="FFFF0000"/>
        <rFont val="Times New Roman"/>
        <family val="1"/>
      </rPr>
      <t>ekskl. anlegg i gruppe 3 (ref. kontobruk)</t>
    </r>
  </si>
  <si>
    <r>
      <t xml:space="preserve">Årets aktiverte beløp på 2599-konto for anlegg med avskrivningstid mindre enn 40 år, </t>
    </r>
    <r>
      <rPr>
        <sz val="10"/>
        <color rgb="FFFF0000"/>
        <rFont val="Times New Roman"/>
        <family val="1"/>
      </rPr>
      <t>ekskl. anlegg i gruppe 3 (ref. kontobruk)</t>
    </r>
  </si>
  <si>
    <r>
      <t xml:space="preserve">Årets tilbakeføring av aktivert beløp (ansk.kost) og akk.avskrivn for det solgte anlegget, for anlegg med avskr.tid 40 år eller mer </t>
    </r>
    <r>
      <rPr>
        <sz val="10"/>
        <color rgb="FFFF0000"/>
        <rFont val="Times New Roman"/>
        <family val="1"/>
      </rPr>
      <t>og anlegg i gruppe 3 (ref. kontobruk)</t>
    </r>
  </si>
  <si>
    <r>
      <t>Årets av- og nedskr. (</t>
    </r>
    <r>
      <rPr>
        <sz val="10"/>
        <color rgb="FFFF0000"/>
        <rFont val="Times New Roman"/>
        <family val="1"/>
      </rPr>
      <t>unntatt tilbakeført akk.avskr v/salg</t>
    </r>
    <r>
      <rPr>
        <sz val="10"/>
        <rFont val="Times New Roman"/>
        <family val="1"/>
      </rPr>
      <t xml:space="preserve">) av anlegg på 2599-konti  med avskr.tid 40 år eller mer </t>
    </r>
    <r>
      <rPr>
        <sz val="10"/>
        <color rgb="FFFF0000"/>
        <rFont val="Times New Roman"/>
        <family val="1"/>
      </rPr>
      <t>og anlegg i gruppe 3 (ref. kontorbruk).</t>
    </r>
  </si>
  <si>
    <r>
      <t xml:space="preserve">Årets aktiverte beløp på 2599-konti for anlegg med avskrivninggstid 40 år eller mer </t>
    </r>
    <r>
      <rPr>
        <sz val="10"/>
        <color rgb="FFFF0000"/>
        <rFont val="Times New Roman"/>
        <family val="1"/>
      </rPr>
      <t>og anlegg i gruppe 3 (ref. kontobruk)</t>
    </r>
  </si>
  <si>
    <t>Aktiva, tekniske anlegg, 20 år *</t>
  </si>
  <si>
    <t>Akk.avskr., tekniske anlegg, 20 år *</t>
  </si>
  <si>
    <t>Nedskrivninger, tekniske anlegg, 20 år *</t>
  </si>
  <si>
    <t>* Regnes som fast eiendom og anlegg selv om avskrivningstiden er under 40 år; dette følger av kontoklassifisering (2.27).</t>
  </si>
  <si>
    <r>
      <t xml:space="preserve">Årets tilbakeføring av aktivert beløp (ansk.kost) </t>
    </r>
    <r>
      <rPr>
        <u/>
        <sz val="10"/>
        <rFont val="Times New Roman"/>
        <family val="1"/>
      </rPr>
      <t>og</t>
    </r>
    <r>
      <rPr>
        <sz val="10"/>
        <rFont val="Times New Roman"/>
        <family val="1"/>
      </rPr>
      <t xml:space="preserve"> akk.avskrivn for det solgte anlegget, for anlegg med avskr.tid mindre enn 40 år,</t>
    </r>
    <r>
      <rPr>
        <sz val="10"/>
        <color rgb="FFFF0000"/>
        <rFont val="Times New Roman"/>
        <family val="1"/>
      </rPr>
      <t xml:space="preserve"> ekskl. anlegg i gruppe 3 (ref. kontobruk)</t>
    </r>
  </si>
  <si>
    <t>Sammenhengen i kontobruk mellom kapitalnoten og anleggsnoten:</t>
  </si>
  <si>
    <t>IB - Saldo pr. 01.01.2016</t>
  </si>
  <si>
    <t>Sum pr. 31.12.16</t>
  </si>
  <si>
    <t>UB - Saldo pr. 31.12.16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</si>
</sst>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MS Sans Serif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name val="MS Sans Serif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sz val="18"/>
      <color rgb="FF0000FF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name val="Times New Roman"/>
      <family val="1"/>
    </font>
    <font>
      <b/>
      <sz val="10"/>
      <name val="MS Sans Serif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2" fillId="0" borderId="0"/>
  </cellStyleXfs>
  <cellXfs count="85">
    <xf numFmtId="0" fontId="0" fillId="0" borderId="0" xfId="0"/>
    <xf numFmtId="0" fontId="4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4" fontId="9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4" fontId="10" fillId="0" borderId="0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4" fontId="9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4" fontId="5" fillId="0" borderId="0" xfId="0" applyNumberFormat="1" applyFont="1" applyFill="1" applyBorder="1" applyProtection="1"/>
    <xf numFmtId="0" fontId="5" fillId="0" borderId="1" xfId="0" applyFont="1" applyFill="1" applyBorder="1" applyProtection="1"/>
    <xf numFmtId="4" fontId="7" fillId="0" borderId="1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1" xfId="0" applyFont="1" applyFill="1" applyBorder="1" applyProtection="1"/>
    <xf numFmtId="4" fontId="6" fillId="0" borderId="0" xfId="0" applyNumberFormat="1" applyFont="1" applyFill="1" applyBorder="1" applyProtection="1"/>
    <xf numFmtId="4" fontId="7" fillId="0" borderId="1" xfId="0" applyNumberFormat="1" applyFont="1" applyFill="1" applyBorder="1" applyProtection="1"/>
    <xf numFmtId="0" fontId="7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Alignment="1" applyProtection="1">
      <alignment horizontal="right"/>
    </xf>
    <xf numFmtId="4" fontId="7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8" fillId="0" borderId="0" xfId="2" applyProtection="1"/>
    <xf numFmtId="0" fontId="7" fillId="0" borderId="0" xfId="0" applyFont="1" applyFill="1" applyProtection="1"/>
    <xf numFmtId="0" fontId="6" fillId="0" borderId="0" xfId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0" fontId="12" fillId="0" borderId="1" xfId="0" applyFont="1" applyFill="1" applyBorder="1" applyProtection="1"/>
    <xf numFmtId="0" fontId="13" fillId="0" borderId="2" xfId="0" applyFont="1" applyFill="1" applyBorder="1" applyProtection="1"/>
    <xf numFmtId="0" fontId="13" fillId="0" borderId="3" xfId="0" applyFont="1" applyFill="1" applyBorder="1" applyProtection="1"/>
    <xf numFmtId="0" fontId="13" fillId="0" borderId="0" xfId="0" applyFont="1" applyFill="1" applyProtection="1"/>
    <xf numFmtId="0" fontId="16" fillId="0" borderId="0" xfId="0" applyFont="1" applyFill="1" applyProtection="1"/>
    <xf numFmtId="0" fontId="0" fillId="2" borderId="0" xfId="0" applyFill="1"/>
    <xf numFmtId="0" fontId="3" fillId="2" borderId="0" xfId="0" applyFont="1" applyFill="1" applyBorder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wrapText="1"/>
    </xf>
    <xf numFmtId="0" fontId="6" fillId="2" borderId="6" xfId="0" applyFont="1" applyFill="1" applyBorder="1"/>
    <xf numFmtId="0" fontId="6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1" xfId="0" applyFont="1" applyFill="1" applyBorder="1"/>
    <xf numFmtId="49" fontId="6" fillId="2" borderId="1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/>
    <xf numFmtId="0" fontId="6" fillId="2" borderId="14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13" xfId="0" applyFont="1" applyFill="1" applyBorder="1"/>
    <xf numFmtId="49" fontId="6" fillId="2" borderId="13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5" xfId="0" applyFont="1" applyFill="1" applyBorder="1"/>
    <xf numFmtId="49" fontId="6" fillId="2" borderId="8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2" borderId="14" xfId="0" applyFont="1" applyFill="1" applyBorder="1"/>
    <xf numFmtId="0" fontId="6" fillId="2" borderId="10" xfId="0" applyFont="1" applyFill="1" applyBorder="1"/>
    <xf numFmtId="0" fontId="6" fillId="2" borderId="12" xfId="0" applyFont="1" applyFill="1" applyBorder="1"/>
    <xf numFmtId="0" fontId="6" fillId="2" borderId="15" xfId="0" applyFont="1" applyFill="1" applyBorder="1"/>
    <xf numFmtId="0" fontId="15" fillId="2" borderId="0" xfId="3" applyFont="1" applyFill="1"/>
    <xf numFmtId="0" fontId="7" fillId="2" borderId="4" xfId="0" applyFont="1" applyFill="1" applyBorder="1"/>
    <xf numFmtId="0" fontId="7" fillId="2" borderId="4" xfId="0" applyFont="1" applyFill="1" applyBorder="1" applyAlignment="1">
      <alignment wrapText="1"/>
    </xf>
    <xf numFmtId="0" fontId="17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49" fontId="6" fillId="2" borderId="0" xfId="0" applyNumberFormat="1" applyFont="1" applyFill="1" applyAlignment="1">
      <alignment horizontal="center"/>
    </xf>
    <xf numFmtId="0" fontId="19" fillId="2" borderId="0" xfId="3" applyFont="1" applyFill="1"/>
    <xf numFmtId="0" fontId="14" fillId="2" borderId="4" xfId="3" applyFont="1" applyFill="1" applyBorder="1" applyAlignment="1">
      <alignment horizontal="center"/>
    </xf>
    <xf numFmtId="0" fontId="14" fillId="2" borderId="4" xfId="3" applyFont="1" applyFill="1" applyBorder="1"/>
    <xf numFmtId="0" fontId="2" fillId="2" borderId="4" xfId="3" applyFill="1" applyBorder="1" applyAlignment="1">
      <alignment horizontal="center" vertical="top"/>
    </xf>
    <xf numFmtId="0" fontId="2" fillId="2" borderId="4" xfId="3" applyFill="1" applyBorder="1" applyAlignment="1">
      <alignment vertical="top"/>
    </xf>
    <xf numFmtId="0" fontId="2" fillId="2" borderId="4" xfId="3" applyFill="1" applyBorder="1" applyAlignment="1">
      <alignment vertical="top" wrapText="1"/>
    </xf>
    <xf numFmtId="49" fontId="6" fillId="2" borderId="4" xfId="0" applyNumberFormat="1" applyFont="1" applyFill="1" applyBorder="1" applyAlignment="1">
      <alignment horizontal="center" wrapText="1"/>
    </xf>
    <xf numFmtId="0" fontId="20" fillId="2" borderId="0" xfId="0" applyFont="1" applyFill="1"/>
    <xf numFmtId="0" fontId="1" fillId="2" borderId="4" xfId="3" applyFont="1" applyFill="1" applyBorder="1" applyAlignment="1">
      <alignment horizontal="left" vertical="top" wrapText="1"/>
    </xf>
    <xf numFmtId="0" fontId="2" fillId="2" borderId="4" xfId="3" applyFill="1" applyBorder="1" applyAlignment="1">
      <alignment horizontal="left" vertical="top" wrapText="1"/>
    </xf>
    <xf numFmtId="0" fontId="14" fillId="2" borderId="4" xfId="3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A1:L42"/>
  <sheetViews>
    <sheetView showGridLines="0" tabSelected="1" topLeftCell="A4" workbookViewId="0">
      <selection activeCell="A41" sqref="A41"/>
    </sheetView>
  </sheetViews>
  <sheetFormatPr baseColWidth="10" defaultColWidth="11.42578125" defaultRowHeight="15.75" x14ac:dyDescent="0.25"/>
  <cols>
    <col min="1" max="1" width="51" style="1" bestFit="1" customWidth="1"/>
    <col min="2" max="2" width="20.28515625" style="1" customWidth="1"/>
    <col min="3" max="3" width="3.42578125" style="27" customWidth="1"/>
    <col min="4" max="4" width="133.5703125" style="27" bestFit="1" customWidth="1"/>
    <col min="5" max="5" width="11.42578125" style="28"/>
    <col min="6" max="12" width="11.42578125" style="27"/>
    <col min="13" max="16384" width="11.42578125" style="1"/>
  </cols>
  <sheetData>
    <row r="1" spans="1:12" x14ac:dyDescent="0.25">
      <c r="A1" s="7" t="s">
        <v>61</v>
      </c>
      <c r="B1" s="8"/>
      <c r="C1" s="26"/>
    </row>
    <row r="2" spans="1:12" x14ac:dyDescent="0.25">
      <c r="A2" s="7" t="s">
        <v>62</v>
      </c>
      <c r="B2" s="8"/>
      <c r="C2" s="26"/>
    </row>
    <row r="3" spans="1:12" x14ac:dyDescent="0.25">
      <c r="A3" s="7"/>
      <c r="B3" s="8"/>
      <c r="C3" s="26"/>
    </row>
    <row r="4" spans="1:12" ht="22.5" x14ac:dyDescent="0.3">
      <c r="A4" s="2" t="s">
        <v>25</v>
      </c>
      <c r="B4" s="3"/>
    </row>
    <row r="5" spans="1:12" x14ac:dyDescent="0.25">
      <c r="A5" s="9"/>
      <c r="B5" s="10"/>
    </row>
    <row r="6" spans="1:12" x14ac:dyDescent="0.25">
      <c r="A6" s="11" t="s">
        <v>10</v>
      </c>
      <c r="B6" s="12"/>
      <c r="C6" s="26"/>
      <c r="D6" s="36" t="s">
        <v>57</v>
      </c>
    </row>
    <row r="7" spans="1:12" x14ac:dyDescent="0.25">
      <c r="A7" s="11"/>
      <c r="B7" s="24" t="s">
        <v>33</v>
      </c>
      <c r="C7" s="26"/>
      <c r="D7" s="36"/>
    </row>
    <row r="8" spans="1:12" s="4" customFormat="1" x14ac:dyDescent="0.25">
      <c r="A8" s="13" t="s">
        <v>12</v>
      </c>
      <c r="B8" s="14" t="s">
        <v>21</v>
      </c>
      <c r="C8" s="29"/>
      <c r="D8" s="32" t="s">
        <v>31</v>
      </c>
      <c r="E8" s="28"/>
      <c r="F8" s="22"/>
      <c r="G8" s="22"/>
      <c r="H8" s="22"/>
      <c r="I8" s="22"/>
      <c r="J8" s="22"/>
      <c r="K8" s="22"/>
      <c r="L8" s="22"/>
    </row>
    <row r="9" spans="1:12" s="4" customFormat="1" ht="15" x14ac:dyDescent="0.25">
      <c r="A9" s="15" t="s">
        <v>111</v>
      </c>
      <c r="B9" s="5"/>
      <c r="C9" s="29"/>
      <c r="D9" s="33" t="s">
        <v>58</v>
      </c>
      <c r="E9" s="28"/>
      <c r="F9" s="22"/>
      <c r="G9" s="22"/>
      <c r="H9" s="22"/>
      <c r="I9" s="22"/>
      <c r="J9" s="22"/>
      <c r="K9" s="22"/>
      <c r="L9" s="22"/>
    </row>
    <row r="10" spans="1:12" s="4" customFormat="1" ht="15" x14ac:dyDescent="0.25">
      <c r="A10" s="16" t="s">
        <v>2</v>
      </c>
      <c r="B10" s="6"/>
      <c r="C10" s="29"/>
      <c r="D10" s="34" t="s">
        <v>104</v>
      </c>
      <c r="E10" s="28"/>
      <c r="F10" s="22"/>
      <c r="G10" s="22"/>
      <c r="H10" s="22"/>
      <c r="I10" s="22"/>
      <c r="J10" s="22"/>
      <c r="K10" s="22"/>
      <c r="L10" s="22"/>
    </row>
    <row r="11" spans="1:12" s="4" customFormat="1" ht="15" x14ac:dyDescent="0.25">
      <c r="A11" s="16" t="s">
        <v>4</v>
      </c>
      <c r="B11" s="6"/>
      <c r="C11" s="29"/>
      <c r="D11" s="34" t="s">
        <v>101</v>
      </c>
      <c r="E11" s="28"/>
      <c r="F11" s="22"/>
      <c r="G11" s="22"/>
      <c r="H11" s="22"/>
      <c r="I11" s="22"/>
      <c r="J11" s="22"/>
      <c r="K11" s="22"/>
      <c r="L11" s="22"/>
    </row>
    <row r="12" spans="1:12" s="4" customFormat="1" ht="15" x14ac:dyDescent="0.25">
      <c r="A12" s="16" t="s">
        <v>6</v>
      </c>
      <c r="B12" s="6"/>
      <c r="C12" s="29"/>
      <c r="D12" s="34"/>
      <c r="E12" s="28"/>
      <c r="F12" s="22"/>
      <c r="G12" s="22"/>
      <c r="H12" s="22"/>
      <c r="I12" s="22"/>
      <c r="J12" s="22"/>
      <c r="K12" s="22"/>
      <c r="L12" s="22"/>
    </row>
    <row r="13" spans="1:12" s="4" customFormat="1" ht="15" x14ac:dyDescent="0.25">
      <c r="A13" s="16" t="s">
        <v>23</v>
      </c>
      <c r="B13" s="6"/>
      <c r="C13" s="29"/>
      <c r="D13" s="34"/>
      <c r="E13" s="28"/>
      <c r="F13" s="22"/>
      <c r="G13" s="22"/>
      <c r="H13" s="22"/>
      <c r="I13" s="22"/>
      <c r="J13" s="22"/>
      <c r="K13" s="22"/>
      <c r="L13" s="22"/>
    </row>
    <row r="14" spans="1:12" s="4" customFormat="1" ht="15" x14ac:dyDescent="0.25">
      <c r="A14" s="16" t="s">
        <v>13</v>
      </c>
      <c r="B14" s="6"/>
      <c r="C14" s="29"/>
      <c r="D14" s="34" t="s">
        <v>26</v>
      </c>
      <c r="E14" s="28"/>
      <c r="F14" s="22"/>
      <c r="G14" s="22"/>
      <c r="H14" s="22"/>
      <c r="I14" s="22"/>
      <c r="J14" s="22"/>
      <c r="K14" s="22"/>
      <c r="L14" s="22"/>
    </row>
    <row r="15" spans="1:12" s="4" customFormat="1" ht="15" x14ac:dyDescent="0.25">
      <c r="A15" s="16" t="s">
        <v>0</v>
      </c>
      <c r="B15" s="6"/>
      <c r="C15" s="29"/>
      <c r="D15" s="34" t="s">
        <v>27</v>
      </c>
      <c r="E15" s="28"/>
      <c r="F15" s="22"/>
      <c r="G15" s="22"/>
      <c r="H15" s="22"/>
      <c r="I15" s="22"/>
      <c r="J15" s="22"/>
      <c r="K15" s="22"/>
      <c r="L15" s="22"/>
    </row>
    <row r="16" spans="1:12" s="4" customFormat="1" ht="15" x14ac:dyDescent="0.25">
      <c r="A16" s="16" t="s">
        <v>7</v>
      </c>
      <c r="B16" s="6"/>
      <c r="C16" s="29"/>
      <c r="D16" s="34" t="s">
        <v>27</v>
      </c>
      <c r="E16" s="28"/>
      <c r="F16" s="22"/>
      <c r="G16" s="22"/>
      <c r="H16" s="22"/>
      <c r="I16" s="22"/>
      <c r="J16" s="22"/>
      <c r="K16" s="22"/>
      <c r="L16" s="22"/>
    </row>
    <row r="17" spans="1:12" s="4" customFormat="1" ht="15" x14ac:dyDescent="0.25">
      <c r="A17" s="16" t="s">
        <v>59</v>
      </c>
      <c r="B17" s="6"/>
      <c r="C17" s="29"/>
      <c r="D17" s="34" t="s">
        <v>27</v>
      </c>
      <c r="E17" s="28"/>
      <c r="F17" s="22"/>
      <c r="G17" s="22"/>
      <c r="H17" s="22"/>
      <c r="I17" s="22"/>
      <c r="J17" s="22"/>
      <c r="K17" s="22"/>
      <c r="L17" s="22"/>
    </row>
    <row r="18" spans="1:12" s="4" customFormat="1" ht="15" x14ac:dyDescent="0.25">
      <c r="A18" s="16" t="s">
        <v>60</v>
      </c>
      <c r="B18" s="6"/>
      <c r="C18" s="29"/>
      <c r="D18" s="34" t="s">
        <v>27</v>
      </c>
      <c r="E18" s="28"/>
      <c r="F18" s="22"/>
      <c r="G18" s="22"/>
      <c r="H18" s="22"/>
      <c r="I18" s="22"/>
      <c r="J18" s="22"/>
      <c r="K18" s="22"/>
      <c r="L18" s="22"/>
    </row>
    <row r="19" spans="1:12" s="4" customFormat="1" ht="15" x14ac:dyDescent="0.25">
      <c r="A19" s="16"/>
      <c r="B19" s="18"/>
      <c r="C19" s="29"/>
      <c r="D19" s="35"/>
      <c r="E19" s="28"/>
      <c r="F19" s="22"/>
      <c r="G19" s="22"/>
      <c r="H19" s="22"/>
      <c r="I19" s="22"/>
      <c r="J19" s="22"/>
      <c r="K19" s="22"/>
      <c r="L19" s="22"/>
    </row>
    <row r="20" spans="1:12" s="4" customFormat="1" ht="15" x14ac:dyDescent="0.25">
      <c r="A20" s="17" t="s">
        <v>112</v>
      </c>
      <c r="B20" s="19">
        <f>SUM(B9:B19)</f>
        <v>0</v>
      </c>
      <c r="C20" s="29"/>
      <c r="D20" s="35"/>
      <c r="E20" s="28"/>
      <c r="F20" s="22"/>
      <c r="G20" s="22"/>
      <c r="H20" s="22"/>
      <c r="I20" s="22"/>
      <c r="J20" s="22"/>
      <c r="K20" s="22"/>
      <c r="L20" s="22"/>
    </row>
    <row r="21" spans="1:12" s="4" customFormat="1" ht="15" x14ac:dyDescent="0.25">
      <c r="A21" s="20"/>
      <c r="B21" s="21"/>
      <c r="C21" s="29"/>
      <c r="D21" s="35"/>
      <c r="E21" s="28"/>
      <c r="F21" s="22"/>
      <c r="G21" s="22"/>
      <c r="H21" s="22"/>
      <c r="I21" s="22"/>
      <c r="J21" s="22"/>
      <c r="K21" s="22"/>
      <c r="L21" s="22"/>
    </row>
    <row r="22" spans="1:12" s="4" customFormat="1" ht="15" x14ac:dyDescent="0.25">
      <c r="A22" s="20"/>
      <c r="B22" s="21"/>
      <c r="C22" s="29"/>
      <c r="D22" s="35"/>
      <c r="E22" s="28"/>
      <c r="F22" s="22"/>
      <c r="G22" s="22"/>
      <c r="H22" s="22"/>
      <c r="I22" s="22"/>
      <c r="J22" s="22"/>
      <c r="K22" s="22"/>
      <c r="L22" s="22"/>
    </row>
    <row r="23" spans="1:12" s="4" customFormat="1" x14ac:dyDescent="0.25">
      <c r="A23" s="13" t="s">
        <v>11</v>
      </c>
      <c r="B23" s="14" t="s">
        <v>21</v>
      </c>
      <c r="C23" s="30"/>
      <c r="D23" s="35"/>
      <c r="E23" s="28"/>
      <c r="F23" s="22"/>
      <c r="G23" s="22"/>
      <c r="H23" s="22"/>
      <c r="I23" s="22"/>
      <c r="J23" s="22"/>
      <c r="K23" s="22"/>
      <c r="L23" s="22"/>
    </row>
    <row r="24" spans="1:12" s="4" customFormat="1" ht="15" x14ac:dyDescent="0.25">
      <c r="A24" s="16" t="s">
        <v>14</v>
      </c>
      <c r="B24" s="6"/>
      <c r="C24" s="30"/>
      <c r="D24" s="34" t="s">
        <v>102</v>
      </c>
      <c r="E24" s="28"/>
      <c r="F24" s="22"/>
      <c r="G24" s="22"/>
      <c r="H24" s="22"/>
      <c r="I24" s="22"/>
      <c r="J24" s="22"/>
      <c r="K24" s="22"/>
      <c r="L24" s="22"/>
    </row>
    <row r="25" spans="1:12" s="4" customFormat="1" ht="15" x14ac:dyDescent="0.25">
      <c r="A25" s="16" t="s">
        <v>1</v>
      </c>
      <c r="B25" s="6"/>
      <c r="C25" s="30"/>
      <c r="D25" s="34" t="s">
        <v>103</v>
      </c>
      <c r="E25" s="28"/>
      <c r="F25" s="22"/>
      <c r="G25" s="22"/>
      <c r="H25" s="22"/>
      <c r="I25" s="22"/>
      <c r="J25" s="22"/>
      <c r="K25" s="22"/>
      <c r="L25" s="22"/>
    </row>
    <row r="26" spans="1:12" s="4" customFormat="1" ht="15" x14ac:dyDescent="0.25">
      <c r="A26" s="16" t="s">
        <v>15</v>
      </c>
      <c r="B26" s="6"/>
      <c r="C26" s="30"/>
      <c r="D26" s="34" t="s">
        <v>109</v>
      </c>
      <c r="E26" s="28"/>
      <c r="F26" s="22"/>
      <c r="G26" s="22"/>
      <c r="H26" s="22"/>
      <c r="I26" s="22"/>
      <c r="J26" s="22"/>
      <c r="K26" s="22"/>
      <c r="L26" s="22"/>
    </row>
    <row r="27" spans="1:12" s="4" customFormat="1" ht="15" x14ac:dyDescent="0.25">
      <c r="A27" s="16" t="s">
        <v>3</v>
      </c>
      <c r="B27" s="6"/>
      <c r="C27" s="30"/>
      <c r="D27" s="34" t="s">
        <v>100</v>
      </c>
      <c r="E27" s="28"/>
      <c r="F27" s="22"/>
      <c r="G27" s="22"/>
      <c r="H27" s="22"/>
      <c r="I27" s="22"/>
      <c r="J27" s="22"/>
      <c r="K27" s="22"/>
      <c r="L27" s="22"/>
    </row>
    <row r="28" spans="1:12" s="4" customFormat="1" ht="15" x14ac:dyDescent="0.25">
      <c r="A28" s="16" t="s">
        <v>5</v>
      </c>
      <c r="B28" s="6"/>
      <c r="C28" s="30"/>
      <c r="D28" s="34"/>
      <c r="E28" s="28"/>
      <c r="F28" s="22"/>
      <c r="G28" s="22"/>
      <c r="H28" s="22"/>
      <c r="I28" s="22"/>
      <c r="J28" s="22"/>
      <c r="K28" s="22"/>
      <c r="L28" s="22"/>
    </row>
    <row r="29" spans="1:12" s="4" customFormat="1" ht="15" x14ac:dyDescent="0.25">
      <c r="A29" s="16" t="s">
        <v>22</v>
      </c>
      <c r="B29" s="6"/>
      <c r="C29" s="30"/>
      <c r="D29" s="34"/>
      <c r="E29" s="28"/>
      <c r="F29" s="22"/>
      <c r="G29" s="22"/>
      <c r="H29" s="22"/>
      <c r="I29" s="22"/>
      <c r="J29" s="22"/>
      <c r="K29" s="22"/>
      <c r="L29" s="22"/>
    </row>
    <row r="30" spans="1:12" s="4" customFormat="1" ht="15" x14ac:dyDescent="0.25">
      <c r="A30" s="16" t="s">
        <v>16</v>
      </c>
      <c r="B30" s="6"/>
      <c r="C30" s="30"/>
      <c r="D30" s="34" t="s">
        <v>28</v>
      </c>
      <c r="E30" s="28"/>
      <c r="F30" s="22"/>
      <c r="G30" s="22"/>
      <c r="H30" s="22"/>
      <c r="I30" s="22"/>
      <c r="J30" s="22"/>
      <c r="K30" s="22"/>
      <c r="L30" s="22"/>
    </row>
    <row r="31" spans="1:12" s="4" customFormat="1" ht="15" x14ac:dyDescent="0.25">
      <c r="A31" s="16" t="s">
        <v>17</v>
      </c>
      <c r="B31" s="6"/>
      <c r="C31" s="30"/>
      <c r="D31" s="34" t="s">
        <v>29</v>
      </c>
      <c r="E31" s="28"/>
      <c r="F31" s="22"/>
      <c r="G31" s="22"/>
      <c r="H31" s="22"/>
      <c r="I31" s="22"/>
      <c r="J31" s="22"/>
      <c r="K31" s="22"/>
      <c r="L31" s="22"/>
    </row>
    <row r="32" spans="1:12" s="4" customFormat="1" ht="15" x14ac:dyDescent="0.25">
      <c r="A32" s="16" t="s">
        <v>18</v>
      </c>
      <c r="B32" s="6"/>
      <c r="C32" s="30"/>
      <c r="D32" s="34"/>
      <c r="E32" s="28"/>
      <c r="F32" s="22"/>
      <c r="G32" s="22"/>
      <c r="H32" s="22"/>
      <c r="I32" s="22"/>
      <c r="J32" s="22"/>
      <c r="K32" s="22"/>
      <c r="L32" s="22"/>
    </row>
    <row r="33" spans="1:12" s="4" customFormat="1" ht="15" x14ac:dyDescent="0.25">
      <c r="A33" s="16" t="s">
        <v>30</v>
      </c>
      <c r="B33" s="6"/>
      <c r="C33" s="30"/>
      <c r="D33" s="34" t="s">
        <v>34</v>
      </c>
      <c r="E33" s="28"/>
      <c r="F33" s="22"/>
      <c r="G33" s="22"/>
      <c r="H33" s="22"/>
      <c r="I33" s="22"/>
      <c r="J33" s="22"/>
      <c r="K33" s="22"/>
      <c r="L33" s="22"/>
    </row>
    <row r="34" spans="1:12" s="4" customFormat="1" ht="15" x14ac:dyDescent="0.25">
      <c r="A34" s="16" t="s">
        <v>8</v>
      </c>
      <c r="B34" s="6"/>
      <c r="C34" s="30"/>
      <c r="D34" s="34" t="s">
        <v>27</v>
      </c>
      <c r="E34" s="28"/>
      <c r="F34" s="22"/>
      <c r="G34" s="22"/>
      <c r="H34" s="22"/>
      <c r="I34" s="22"/>
      <c r="J34" s="22"/>
      <c r="K34" s="22"/>
      <c r="L34" s="22"/>
    </row>
    <row r="35" spans="1:12" s="4" customFormat="1" ht="15" x14ac:dyDescent="0.25">
      <c r="A35" s="16" t="s">
        <v>9</v>
      </c>
      <c r="B35" s="6"/>
      <c r="C35" s="30"/>
      <c r="D35" s="34" t="s">
        <v>27</v>
      </c>
      <c r="E35" s="28"/>
      <c r="F35" s="22"/>
      <c r="G35" s="22"/>
      <c r="H35" s="22"/>
      <c r="I35" s="22"/>
      <c r="J35" s="22"/>
      <c r="K35" s="22"/>
      <c r="L35" s="22"/>
    </row>
    <row r="36" spans="1:12" s="4" customFormat="1" ht="15" x14ac:dyDescent="0.25">
      <c r="A36" s="16" t="s">
        <v>19</v>
      </c>
      <c r="B36" s="6"/>
      <c r="C36" s="30"/>
      <c r="D36" s="34" t="s">
        <v>27</v>
      </c>
      <c r="E36" s="28"/>
      <c r="F36" s="22"/>
      <c r="G36" s="22"/>
      <c r="H36" s="22"/>
      <c r="I36" s="22"/>
      <c r="J36" s="22"/>
      <c r="K36" s="22"/>
      <c r="L36" s="22"/>
    </row>
    <row r="37" spans="1:12" s="4" customFormat="1" ht="15" x14ac:dyDescent="0.25">
      <c r="A37" s="16" t="s">
        <v>20</v>
      </c>
      <c r="B37" s="6"/>
      <c r="C37" s="30"/>
      <c r="D37" s="34" t="s">
        <v>27</v>
      </c>
      <c r="E37" s="28"/>
      <c r="F37" s="22"/>
      <c r="G37" s="22"/>
      <c r="H37" s="22"/>
      <c r="I37" s="22"/>
      <c r="J37" s="22"/>
      <c r="K37" s="22"/>
      <c r="L37" s="22"/>
    </row>
    <row r="38" spans="1:12" s="4" customFormat="1" ht="15" x14ac:dyDescent="0.25">
      <c r="A38" s="15" t="s">
        <v>113</v>
      </c>
      <c r="B38" s="5"/>
      <c r="C38" s="30"/>
      <c r="D38" s="34" t="s">
        <v>32</v>
      </c>
      <c r="E38" s="28"/>
      <c r="F38" s="22"/>
      <c r="G38" s="22"/>
      <c r="H38" s="22"/>
      <c r="I38" s="22"/>
      <c r="J38" s="22"/>
      <c r="K38" s="22"/>
      <c r="L38" s="22"/>
    </row>
    <row r="39" spans="1:12" s="4" customFormat="1" ht="15" x14ac:dyDescent="0.25">
      <c r="A39" s="16"/>
      <c r="B39" s="24"/>
      <c r="C39" s="31"/>
      <c r="D39" s="35"/>
      <c r="E39" s="28"/>
      <c r="F39" s="22"/>
      <c r="G39" s="22"/>
      <c r="H39" s="22"/>
      <c r="I39" s="22"/>
      <c r="J39" s="22"/>
      <c r="K39" s="22"/>
      <c r="L39" s="22"/>
    </row>
    <row r="40" spans="1:12" s="4" customFormat="1" ht="15" x14ac:dyDescent="0.25">
      <c r="A40" s="17" t="s">
        <v>112</v>
      </c>
      <c r="B40" s="19">
        <f>SUM(B24:B39)</f>
        <v>0</v>
      </c>
      <c r="C40" s="30"/>
      <c r="D40" s="35"/>
      <c r="E40" s="28"/>
      <c r="F40" s="22"/>
      <c r="G40" s="22"/>
      <c r="H40" s="22"/>
      <c r="I40" s="22"/>
      <c r="J40" s="22"/>
      <c r="K40" s="22"/>
      <c r="L40" s="22"/>
    </row>
    <row r="41" spans="1:12" s="4" customFormat="1" ht="15" x14ac:dyDescent="0.25">
      <c r="A41" s="22"/>
      <c r="B41" s="22"/>
      <c r="C41" s="22"/>
      <c r="D41" s="35"/>
      <c r="E41" s="28"/>
      <c r="F41" s="22"/>
      <c r="G41" s="22"/>
      <c r="H41" s="22"/>
      <c r="I41" s="22"/>
      <c r="J41" s="22"/>
      <c r="K41" s="22"/>
      <c r="L41" s="22"/>
    </row>
    <row r="42" spans="1:12" s="4" customFormat="1" ht="15" x14ac:dyDescent="0.25">
      <c r="A42" s="23" t="s">
        <v>24</v>
      </c>
      <c r="B42" s="25">
        <f>B20+B40</f>
        <v>0</v>
      </c>
      <c r="C42" s="22"/>
      <c r="D42" s="35"/>
      <c r="E42" s="28"/>
      <c r="F42" s="22"/>
      <c r="G42" s="22"/>
      <c r="H42" s="22"/>
      <c r="I42" s="22"/>
      <c r="J42" s="22"/>
      <c r="K42" s="22"/>
      <c r="L42" s="22"/>
    </row>
  </sheetData>
  <pageMargins left="0.70866141732283472" right="0.70866141732283472" top="0.78740157480314965" bottom="0.78740157480314965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workbookViewId="0">
      <selection activeCell="B21" sqref="B21"/>
    </sheetView>
  </sheetViews>
  <sheetFormatPr baseColWidth="10" defaultRowHeight="12.75" x14ac:dyDescent="0.2"/>
  <cols>
    <col min="1" max="1" width="10.85546875" style="37" customWidth="1"/>
    <col min="2" max="2" width="43.7109375" style="40" bestFit="1" customWidth="1"/>
    <col min="3" max="3" width="33.140625" style="40" customWidth="1"/>
    <col min="4" max="4" width="9.140625" style="37" customWidth="1"/>
    <col min="5" max="5" width="47" style="37" bestFit="1" customWidth="1"/>
    <col min="6" max="6" width="3" style="38" customWidth="1"/>
    <col min="7" max="7" width="10.5703125" style="39" customWidth="1"/>
    <col min="8" max="8" width="47" style="37" bestFit="1" customWidth="1"/>
    <col min="9" max="10" width="11.42578125" style="37"/>
    <col min="11" max="11" width="13" style="37" bestFit="1" customWidth="1"/>
    <col min="12" max="16384" width="11.42578125" style="37"/>
  </cols>
  <sheetData>
    <row r="1" spans="1:7" ht="18.75" x14ac:dyDescent="0.3">
      <c r="A1" s="64" t="s">
        <v>110</v>
      </c>
    </row>
    <row r="3" spans="1:7" s="67" customFormat="1" ht="45" x14ac:dyDescent="0.25">
      <c r="A3" s="65" t="s">
        <v>94</v>
      </c>
      <c r="B3" s="66" t="s">
        <v>36</v>
      </c>
      <c r="C3" s="66" t="s">
        <v>95</v>
      </c>
      <c r="D3" s="82" t="s">
        <v>37</v>
      </c>
      <c r="E3" s="83"/>
      <c r="F3" s="84"/>
      <c r="G3" s="77" t="s">
        <v>87</v>
      </c>
    </row>
    <row r="4" spans="1:7" ht="15" x14ac:dyDescent="0.25">
      <c r="A4" s="41">
        <v>2599920</v>
      </c>
      <c r="B4" s="42" t="s">
        <v>39</v>
      </c>
      <c r="C4" s="43" t="s">
        <v>96</v>
      </c>
      <c r="D4" s="44">
        <v>2249901</v>
      </c>
      <c r="E4" s="44" t="s">
        <v>63</v>
      </c>
      <c r="F4" s="45" t="s">
        <v>88</v>
      </c>
      <c r="G4" s="46" t="s">
        <v>80</v>
      </c>
    </row>
    <row r="5" spans="1:7" ht="15" x14ac:dyDescent="0.25">
      <c r="A5" s="41"/>
      <c r="B5" s="42"/>
      <c r="C5" s="47"/>
      <c r="D5" s="44">
        <v>2249910</v>
      </c>
      <c r="E5" s="44" t="s">
        <v>66</v>
      </c>
      <c r="F5" s="45"/>
      <c r="G5" s="46"/>
    </row>
    <row r="6" spans="1:7" ht="15" x14ac:dyDescent="0.25">
      <c r="A6" s="48"/>
      <c r="B6" s="49"/>
      <c r="C6" s="50"/>
      <c r="D6" s="51">
        <v>2249920</v>
      </c>
      <c r="E6" s="51" t="s">
        <v>69</v>
      </c>
      <c r="F6" s="52"/>
      <c r="G6" s="53"/>
    </row>
    <row r="7" spans="1:7" ht="15" x14ac:dyDescent="0.25">
      <c r="A7" s="54">
        <v>2599922</v>
      </c>
      <c r="B7" s="43" t="s">
        <v>46</v>
      </c>
      <c r="C7" s="43" t="s">
        <v>96</v>
      </c>
      <c r="D7" s="55">
        <v>2249903</v>
      </c>
      <c r="E7" s="56" t="s">
        <v>64</v>
      </c>
      <c r="F7" s="57" t="s">
        <v>89</v>
      </c>
      <c r="G7" s="58" t="s">
        <v>81</v>
      </c>
    </row>
    <row r="8" spans="1:7" ht="15" x14ac:dyDescent="0.25">
      <c r="A8" s="44"/>
      <c r="B8" s="47"/>
      <c r="C8" s="47"/>
      <c r="D8" s="59">
        <v>2249912</v>
      </c>
      <c r="E8" s="41" t="s">
        <v>67</v>
      </c>
      <c r="F8" s="45"/>
      <c r="G8" s="46"/>
    </row>
    <row r="9" spans="1:7" ht="15" x14ac:dyDescent="0.25">
      <c r="A9" s="51"/>
      <c r="B9" s="50"/>
      <c r="C9" s="50"/>
      <c r="D9" s="60">
        <v>2249922</v>
      </c>
      <c r="E9" s="48" t="s">
        <v>70</v>
      </c>
      <c r="F9" s="52"/>
      <c r="G9" s="53"/>
    </row>
    <row r="10" spans="1:7" ht="15" x14ac:dyDescent="0.25">
      <c r="A10" s="56">
        <v>2599924</v>
      </c>
      <c r="B10" s="43" t="s">
        <v>49</v>
      </c>
      <c r="C10" s="42" t="s">
        <v>96</v>
      </c>
      <c r="D10" s="56">
        <v>2249905</v>
      </c>
      <c r="E10" s="61" t="s">
        <v>65</v>
      </c>
      <c r="F10" s="58" t="s">
        <v>90</v>
      </c>
      <c r="G10" s="58" t="s">
        <v>82</v>
      </c>
    </row>
    <row r="11" spans="1:7" ht="15" x14ac:dyDescent="0.25">
      <c r="A11" s="41"/>
      <c r="B11" s="47"/>
      <c r="C11" s="47"/>
      <c r="D11" s="41">
        <v>2249914</v>
      </c>
      <c r="E11" s="62" t="s">
        <v>68</v>
      </c>
      <c r="F11" s="46"/>
      <c r="G11" s="46"/>
    </row>
    <row r="12" spans="1:7" ht="15" x14ac:dyDescent="0.25">
      <c r="A12" s="48"/>
      <c r="B12" s="50"/>
      <c r="C12" s="50"/>
      <c r="D12" s="48">
        <v>2249924</v>
      </c>
      <c r="E12" s="63" t="s">
        <v>71</v>
      </c>
      <c r="F12" s="53"/>
      <c r="G12" s="53"/>
    </row>
    <row r="13" spans="1:7" ht="12.75" customHeight="1" x14ac:dyDescent="0.25">
      <c r="A13" s="54">
        <v>2599945</v>
      </c>
      <c r="B13" s="43" t="s">
        <v>53</v>
      </c>
      <c r="C13" s="43" t="s">
        <v>97</v>
      </c>
      <c r="D13" s="55">
        <v>2279905</v>
      </c>
      <c r="E13" s="56" t="s">
        <v>72</v>
      </c>
      <c r="F13" s="57" t="s">
        <v>91</v>
      </c>
      <c r="G13" s="58" t="s">
        <v>84</v>
      </c>
    </row>
    <row r="14" spans="1:7" ht="15" x14ac:dyDescent="0.25">
      <c r="A14" s="44"/>
      <c r="B14" s="47"/>
      <c r="C14" s="47"/>
      <c r="D14" s="59">
        <v>2279925</v>
      </c>
      <c r="E14" s="41" t="s">
        <v>75</v>
      </c>
      <c r="F14" s="45"/>
      <c r="G14" s="46"/>
    </row>
    <row r="15" spans="1:7" ht="15" x14ac:dyDescent="0.25">
      <c r="A15" s="51"/>
      <c r="B15" s="50"/>
      <c r="C15" s="50"/>
      <c r="D15" s="60">
        <v>2279945</v>
      </c>
      <c r="E15" s="48" t="s">
        <v>77</v>
      </c>
      <c r="F15" s="52"/>
      <c r="G15" s="53"/>
    </row>
    <row r="16" spans="1:7" ht="15" x14ac:dyDescent="0.25">
      <c r="A16" s="54">
        <v>2599946</v>
      </c>
      <c r="B16" s="43" t="s">
        <v>54</v>
      </c>
      <c r="C16" s="43" t="s">
        <v>97</v>
      </c>
      <c r="D16" s="55">
        <v>2279906</v>
      </c>
      <c r="E16" s="56" t="s">
        <v>73</v>
      </c>
      <c r="F16" s="57" t="s">
        <v>92</v>
      </c>
      <c r="G16" s="58" t="s">
        <v>85</v>
      </c>
    </row>
    <row r="17" spans="1:7" ht="15" x14ac:dyDescent="0.25">
      <c r="A17" s="44"/>
      <c r="B17" s="47"/>
      <c r="C17" s="47"/>
      <c r="D17" s="59">
        <v>2279926</v>
      </c>
      <c r="E17" s="41" t="s">
        <v>76</v>
      </c>
      <c r="F17" s="45"/>
      <c r="G17" s="46"/>
    </row>
    <row r="18" spans="1:7" ht="15" x14ac:dyDescent="0.25">
      <c r="A18" s="51"/>
      <c r="B18" s="50"/>
      <c r="C18" s="50"/>
      <c r="D18" s="60">
        <v>2279946</v>
      </c>
      <c r="E18" s="48" t="s">
        <v>78</v>
      </c>
      <c r="F18" s="52"/>
      <c r="G18" s="53"/>
    </row>
    <row r="19" spans="1:7" ht="15" x14ac:dyDescent="0.25">
      <c r="A19" s="54">
        <v>2599949</v>
      </c>
      <c r="B19" s="43" t="s">
        <v>55</v>
      </c>
      <c r="C19" s="43" t="s">
        <v>97</v>
      </c>
      <c r="D19" s="55">
        <v>2279909</v>
      </c>
      <c r="E19" s="56" t="s">
        <v>74</v>
      </c>
      <c r="F19" s="57" t="s">
        <v>93</v>
      </c>
      <c r="G19" s="58" t="s">
        <v>86</v>
      </c>
    </row>
    <row r="20" spans="1:7" ht="15" x14ac:dyDescent="0.25">
      <c r="A20" s="51"/>
      <c r="B20" s="50"/>
      <c r="C20" s="50"/>
      <c r="D20" s="60">
        <v>2279949</v>
      </c>
      <c r="E20" s="48" t="s">
        <v>79</v>
      </c>
      <c r="F20" s="52"/>
      <c r="G20" s="53"/>
    </row>
    <row r="21" spans="1:7" ht="15" x14ac:dyDescent="0.25">
      <c r="A21" s="54">
        <v>2599952</v>
      </c>
      <c r="B21" s="43" t="s">
        <v>56</v>
      </c>
      <c r="C21" s="43" t="s">
        <v>97</v>
      </c>
      <c r="D21" s="55">
        <v>2279912</v>
      </c>
      <c r="E21" s="56" t="s">
        <v>105</v>
      </c>
      <c r="F21" s="57" t="s">
        <v>90</v>
      </c>
      <c r="G21" s="58" t="s">
        <v>83</v>
      </c>
    </row>
    <row r="22" spans="1:7" ht="15" x14ac:dyDescent="0.25">
      <c r="A22" s="44"/>
      <c r="B22" s="47"/>
      <c r="C22" s="47"/>
      <c r="D22" s="59">
        <v>2279932</v>
      </c>
      <c r="E22" s="41" t="s">
        <v>106</v>
      </c>
      <c r="F22" s="45"/>
      <c r="G22" s="46"/>
    </row>
    <row r="23" spans="1:7" ht="15" x14ac:dyDescent="0.25">
      <c r="A23" s="51"/>
      <c r="B23" s="50"/>
      <c r="C23" s="50"/>
      <c r="D23" s="60">
        <v>2279952</v>
      </c>
      <c r="E23" s="48" t="s">
        <v>107</v>
      </c>
      <c r="F23" s="52"/>
      <c r="G23" s="53"/>
    </row>
    <row r="24" spans="1:7" ht="15" x14ac:dyDescent="0.25">
      <c r="A24" s="78" t="s">
        <v>108</v>
      </c>
      <c r="B24" s="69"/>
      <c r="C24" s="69"/>
      <c r="D24" s="68"/>
      <c r="E24" s="68"/>
      <c r="F24" s="59"/>
      <c r="G24" s="70"/>
    </row>
    <row r="25" spans="1:7" ht="15" x14ac:dyDescent="0.25">
      <c r="A25" s="78"/>
      <c r="B25" s="69"/>
      <c r="C25" s="69"/>
      <c r="D25" s="68"/>
      <c r="E25" s="68"/>
      <c r="F25" s="59"/>
      <c r="G25" s="70"/>
    </row>
    <row r="26" spans="1:7" ht="18.75" x14ac:dyDescent="0.3">
      <c r="A26" s="64" t="s">
        <v>98</v>
      </c>
      <c r="B26" s="71"/>
      <c r="C26" s="71"/>
      <c r="D26" s="68"/>
      <c r="E26" s="68"/>
      <c r="F26" s="59"/>
      <c r="G26" s="70"/>
    </row>
    <row r="27" spans="1:7" ht="15" x14ac:dyDescent="0.25">
      <c r="A27" s="71"/>
      <c r="B27" s="71"/>
      <c r="C27" s="71"/>
      <c r="D27" s="68"/>
      <c r="E27" s="68"/>
      <c r="F27" s="59"/>
      <c r="G27" s="70"/>
    </row>
    <row r="28" spans="1:7" ht="14.25" x14ac:dyDescent="0.2">
      <c r="A28" s="72" t="s">
        <v>35</v>
      </c>
      <c r="B28" s="73" t="s">
        <v>36</v>
      </c>
      <c r="C28" s="81" t="s">
        <v>38</v>
      </c>
      <c r="D28" s="81"/>
      <c r="E28" s="81"/>
      <c r="F28" s="81"/>
      <c r="G28" s="81"/>
    </row>
    <row r="29" spans="1:7" ht="31.5" customHeight="1" x14ac:dyDescent="0.2">
      <c r="A29" s="74" t="s">
        <v>40</v>
      </c>
      <c r="B29" s="75" t="s">
        <v>41</v>
      </c>
      <c r="C29" s="79" t="s">
        <v>42</v>
      </c>
      <c r="D29" s="79"/>
      <c r="E29" s="79"/>
      <c r="F29" s="79"/>
      <c r="G29" s="79"/>
    </row>
    <row r="30" spans="1:7" ht="31.5" customHeight="1" x14ac:dyDescent="0.2">
      <c r="A30" s="74" t="s">
        <v>43</v>
      </c>
      <c r="B30" s="76" t="s">
        <v>44</v>
      </c>
      <c r="C30" s="80" t="s">
        <v>45</v>
      </c>
      <c r="D30" s="80"/>
      <c r="E30" s="80"/>
      <c r="F30" s="80"/>
      <c r="G30" s="80"/>
    </row>
    <row r="31" spans="1:7" ht="15" x14ac:dyDescent="0.2">
      <c r="A31" s="74">
        <v>2599010</v>
      </c>
      <c r="B31" s="75" t="s">
        <v>47</v>
      </c>
      <c r="C31" s="79" t="s">
        <v>99</v>
      </c>
      <c r="D31" s="80"/>
      <c r="E31" s="80"/>
      <c r="F31" s="80"/>
      <c r="G31" s="80"/>
    </row>
    <row r="32" spans="1:7" ht="15" x14ac:dyDescent="0.2">
      <c r="A32" s="74">
        <v>2599011</v>
      </c>
      <c r="B32" s="75" t="s">
        <v>48</v>
      </c>
      <c r="C32" s="79" t="s">
        <v>99</v>
      </c>
      <c r="D32" s="80"/>
      <c r="E32" s="80"/>
      <c r="F32" s="80"/>
      <c r="G32" s="80"/>
    </row>
    <row r="33" spans="1:7" ht="15" x14ac:dyDescent="0.2">
      <c r="A33" s="74">
        <v>2599012</v>
      </c>
      <c r="B33" s="75" t="s">
        <v>50</v>
      </c>
      <c r="C33" s="79" t="s">
        <v>99</v>
      </c>
      <c r="D33" s="80"/>
      <c r="E33" s="80"/>
      <c r="F33" s="80"/>
      <c r="G33" s="80"/>
    </row>
    <row r="34" spans="1:7" ht="34.5" customHeight="1" x14ac:dyDescent="0.2">
      <c r="A34" s="74" t="s">
        <v>51</v>
      </c>
      <c r="B34" s="76" t="s">
        <v>44</v>
      </c>
      <c r="C34" s="80" t="s">
        <v>52</v>
      </c>
      <c r="D34" s="80"/>
      <c r="E34" s="80"/>
      <c r="F34" s="80"/>
      <c r="G34" s="80"/>
    </row>
  </sheetData>
  <mergeCells count="8">
    <mergeCell ref="C33:G33"/>
    <mergeCell ref="C34:G34"/>
    <mergeCell ref="C28:G28"/>
    <mergeCell ref="D3:F3"/>
    <mergeCell ref="C29:G29"/>
    <mergeCell ref="C30:G30"/>
    <mergeCell ref="C31:G31"/>
    <mergeCell ref="C32:G32"/>
  </mergeCells>
  <pageMargins left="0.7" right="0.7" top="0.75" bottom="0.75" header="0.3" footer="0.3"/>
  <pageSetup paperSize="9" scale="84" orientation="landscape" r:id="rId1"/>
  <ignoredErrors>
    <ignoredError sqref="F4:G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Kaptialkonto</vt:lpstr>
      <vt:lpstr>NY Kontobruk ifm kapitalkonto</vt:lpstr>
      <vt:lpstr>'NY Kontobruk ifm kapitalkonto'!Utskriftsområde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Kapitalkonto/Likviditetsreserve 96</dc:title>
  <dc:creator>Politiets Datatjeneste</dc:creator>
  <cp:lastModifiedBy>Elise Jølsund</cp:lastModifiedBy>
  <cp:lastPrinted>2016-11-16T13:25:26Z</cp:lastPrinted>
  <dcterms:created xsi:type="dcterms:W3CDTF">2001-02-19T11:23:34Z</dcterms:created>
  <dcterms:modified xsi:type="dcterms:W3CDTF">2016-11-22T10:46:33Z</dcterms:modified>
</cp:coreProperties>
</file>