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22110" windowHeight="9555" activeTab="1"/>
  </bookViews>
  <sheets>
    <sheet name="Veiledning" sheetId="2" r:id="rId1"/>
    <sheet name="Oppsummering" sheetId="4" r:id="rId2"/>
    <sheet name="Kvalitet" sheetId="3" r:id="rId3"/>
    <sheet name="Pris" sheetId="1" r:id="rId4"/>
  </sheets>
  <calcPr calcId="145621"/>
</workbook>
</file>

<file path=xl/calcChain.xml><?xml version="1.0" encoding="utf-8"?>
<calcChain xmlns="http://schemas.openxmlformats.org/spreadsheetml/2006/main">
  <c r="E6" i="3" l="1"/>
  <c r="E7" i="3"/>
  <c r="E8" i="3"/>
  <c r="E19" i="3"/>
  <c r="E20" i="3"/>
  <c r="E21" i="3"/>
  <c r="A14" i="3" l="1"/>
  <c r="A1" i="3"/>
  <c r="D3" i="4"/>
  <c r="D2" i="4"/>
  <c r="B3" i="4"/>
  <c r="B2" i="4"/>
  <c r="E24" i="3"/>
  <c r="E23" i="3"/>
  <c r="E22" i="3"/>
  <c r="E18" i="3"/>
  <c r="E17" i="3"/>
  <c r="E16" i="3"/>
  <c r="E4" i="3"/>
  <c r="E5" i="3"/>
  <c r="E9" i="3"/>
  <c r="E10" i="3"/>
  <c r="E11" i="3"/>
  <c r="E3" i="3"/>
  <c r="E25" i="3" l="1"/>
  <c r="E3" i="4" s="1"/>
  <c r="G3" i="4" s="1"/>
  <c r="H3" i="4" s="1"/>
  <c r="E12" i="3"/>
  <c r="E2" i="4" s="1"/>
  <c r="G2" i="4" s="1"/>
  <c r="H2" i="4" s="1"/>
  <c r="C3" i="1"/>
  <c r="C2" i="1"/>
</calcChain>
</file>

<file path=xl/sharedStrings.xml><?xml version="1.0" encoding="utf-8"?>
<sst xmlns="http://schemas.openxmlformats.org/spreadsheetml/2006/main" count="65" uniqueCount="42">
  <si>
    <t>Leverandør 1</t>
  </si>
  <si>
    <t>Leverandør 2</t>
  </si>
  <si>
    <t>Pris</t>
  </si>
  <si>
    <t>Laveste pris</t>
  </si>
  <si>
    <t>Poeng lineær metode</t>
  </si>
  <si>
    <t>Veiledning</t>
  </si>
  <si>
    <t>Sett inn totalprisene fra prisskjema i arket pris, celle B2 og nedover</t>
  </si>
  <si>
    <t>Arkfanen pris</t>
  </si>
  <si>
    <t>Dette evalueringsarket består av 4 arkfaner, det er veiledning, oppsummering, pris og kvalitet</t>
  </si>
  <si>
    <t xml:space="preserve">Arkfanen oppsummering, er koblet sammen med de to andre arkfanene og vil gi en oppsummering av det du har fylt inn i pris arkfanen og kvalitet arkfanen. </t>
  </si>
  <si>
    <t xml:space="preserve">Den leverandører som har høyest score totalt sett får oppdraget. </t>
  </si>
  <si>
    <t>Kriterium</t>
  </si>
  <si>
    <t>Oppdragsforståelse/løsningsforslag</t>
  </si>
  <si>
    <t>Miljø</t>
  </si>
  <si>
    <t>Underkriterium</t>
  </si>
  <si>
    <t>Arkfanen Kvalitet</t>
  </si>
  <si>
    <t>Vekta poeng</t>
  </si>
  <si>
    <t>Kvalitet</t>
  </si>
  <si>
    <t>Poeng til evaluering</t>
  </si>
  <si>
    <t>Vekt kvalitet</t>
  </si>
  <si>
    <t>Poent til evalueing</t>
  </si>
  <si>
    <t>Totalscore</t>
  </si>
  <si>
    <t>Begrunnelse</t>
  </si>
  <si>
    <t>Fyll ut evaluering (begrunnelse og poeng) for de kriteriumene du har valgt å bruke</t>
  </si>
  <si>
    <t>Vekt %</t>
  </si>
  <si>
    <t>Poeng, 1-10</t>
  </si>
  <si>
    <t>Totalscore evaluering av kvalitet, denne summen flyttes til arkfanen oppsummering</t>
  </si>
  <si>
    <t>Responstid</t>
  </si>
  <si>
    <t>Vekt pris%</t>
  </si>
  <si>
    <t>Arkfanen Oppsummering</t>
  </si>
  <si>
    <t>Sett inn navn på leverandøren</t>
  </si>
  <si>
    <t>Sett inn navn på leverandøren, dette vil nå automatsik flytte seg til arkfanen kvalitet og oppsummering</t>
  </si>
  <si>
    <t>Fargekoder</t>
  </si>
  <si>
    <t>Formelfelt</t>
  </si>
  <si>
    <t>Fyll inn</t>
  </si>
  <si>
    <t>Den leverandøren som får høyest total score skal tildeles kontrakt</t>
  </si>
  <si>
    <t xml:space="preserve">Ta bort de kriteriene du ikke skal bruke, og sett inn de underkriteriene du skal bruke (begge deler må være oppgitt og i samsvar med konkurransegrunnlaget). </t>
  </si>
  <si>
    <t xml:space="preserve">Start med å les veiledning før du setter inn priser fra prisskjema og evaluerer kvalitet (oppdragsforståelse/løsningsforslag, miljø og responstid). </t>
  </si>
  <si>
    <t xml:space="preserve">I celle C2 og nedover blir prisene omgjort til poeng. Om du får minus verdier på poeng, se anskaffelsesveilederen for informasjon om hvilken "pris til poeng" modell som alternativt kan brukes. </t>
  </si>
  <si>
    <t>Evaluering av miljø, bruk excell arket, 00 evaluering - liste over kjøretøy</t>
  </si>
  <si>
    <t>Sett inn score fra 00 evaluering kjøretøy</t>
  </si>
  <si>
    <t>Vekt i % skal bli 1 totalt, vektigen som er satt inn er et eksempel og kan endres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</si>
</sst>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wrapText="1"/>
    </xf>
    <xf numFmtId="0" fontId="0" fillId="2" borderId="0" xfId="0" applyFill="1"/>
    <xf numFmtId="0" fontId="0" fillId="3" borderId="0" xfId="0" applyFill="1"/>
    <xf numFmtId="0" fontId="0" fillId="0" borderId="1" xfId="0" applyBorder="1"/>
    <xf numFmtId="0" fontId="0" fillId="4" borderId="1" xfId="0" applyFill="1" applyBorder="1"/>
    <xf numFmtId="9" fontId="0" fillId="4" borderId="1" xfId="0" applyNumberFormat="1" applyFill="1" applyBorder="1"/>
    <xf numFmtId="0" fontId="0" fillId="3" borderId="1" xfId="0" applyFill="1" applyBorder="1"/>
    <xf numFmtId="0" fontId="0" fillId="2" borderId="1" xfId="0" applyFill="1" applyBorder="1"/>
    <xf numFmtId="0" fontId="0" fillId="5" borderId="0" xfId="0" applyFill="1"/>
    <xf numFmtId="0" fontId="1" fillId="0" borderId="0" xfId="0" applyFont="1"/>
    <xf numFmtId="0" fontId="0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3"/>
  <sheetViews>
    <sheetView topLeftCell="A4" workbookViewId="0">
      <selection activeCell="A17" sqref="A17"/>
    </sheetView>
  </sheetViews>
  <sheetFormatPr baseColWidth="10" defaultRowHeight="15" x14ac:dyDescent="0.25"/>
  <sheetData>
    <row r="1" spans="1:1" x14ac:dyDescent="0.25">
      <c r="A1" s="10" t="s">
        <v>5</v>
      </c>
    </row>
    <row r="2" spans="1:1" x14ac:dyDescent="0.25">
      <c r="A2" t="s">
        <v>8</v>
      </c>
    </row>
    <row r="3" spans="1:1" x14ac:dyDescent="0.25">
      <c r="A3" t="s">
        <v>37</v>
      </c>
    </row>
    <row r="4" spans="1:1" ht="14.45" x14ac:dyDescent="0.3">
      <c r="A4" t="s">
        <v>9</v>
      </c>
    </row>
    <row r="5" spans="1:1" x14ac:dyDescent="0.25">
      <c r="A5" t="s">
        <v>10</v>
      </c>
    </row>
    <row r="7" spans="1:1" x14ac:dyDescent="0.25">
      <c r="A7" s="10" t="s">
        <v>7</v>
      </c>
    </row>
    <row r="8" spans="1:1" x14ac:dyDescent="0.25">
      <c r="A8" t="s">
        <v>31</v>
      </c>
    </row>
    <row r="9" spans="1:1" ht="14.45" x14ac:dyDescent="0.3">
      <c r="A9" t="s">
        <v>6</v>
      </c>
    </row>
    <row r="10" spans="1:1" x14ac:dyDescent="0.25">
      <c r="A10" t="s">
        <v>38</v>
      </c>
    </row>
    <row r="12" spans="1:1" x14ac:dyDescent="0.25">
      <c r="A12" s="10" t="s">
        <v>15</v>
      </c>
    </row>
    <row r="13" spans="1:1" x14ac:dyDescent="0.25">
      <c r="A13" s="11" t="s">
        <v>39</v>
      </c>
    </row>
    <row r="14" spans="1:1" x14ac:dyDescent="0.25">
      <c r="A14" t="s">
        <v>36</v>
      </c>
    </row>
    <row r="15" spans="1:1" x14ac:dyDescent="0.25">
      <c r="A15" t="s">
        <v>23</v>
      </c>
    </row>
    <row r="16" spans="1:1" x14ac:dyDescent="0.25">
      <c r="A16" t="s">
        <v>41</v>
      </c>
    </row>
    <row r="18" spans="1:1" x14ac:dyDescent="0.25">
      <c r="A18" s="10" t="s">
        <v>29</v>
      </c>
    </row>
    <row r="19" spans="1:1" x14ac:dyDescent="0.25">
      <c r="A19" t="s">
        <v>35</v>
      </c>
    </row>
    <row r="21" spans="1:1" x14ac:dyDescent="0.25">
      <c r="A21" s="10" t="s">
        <v>32</v>
      </c>
    </row>
    <row r="22" spans="1:1" x14ac:dyDescent="0.25">
      <c r="A22" s="2" t="s">
        <v>33</v>
      </c>
    </row>
    <row r="23" spans="1:1" x14ac:dyDescent="0.25">
      <c r="A23" s="3" t="s">
        <v>34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"/>
  <sheetViews>
    <sheetView tabSelected="1" workbookViewId="0">
      <selection activeCell="E1" sqref="E1"/>
    </sheetView>
  </sheetViews>
  <sheetFormatPr baseColWidth="10" defaultRowHeight="15" x14ac:dyDescent="0.25"/>
  <cols>
    <col min="1" max="1" width="14.42578125" customWidth="1"/>
  </cols>
  <sheetData>
    <row r="1" spans="1:8" ht="14.45" x14ac:dyDescent="0.3">
      <c r="A1" s="4"/>
      <c r="B1" s="4" t="s">
        <v>2</v>
      </c>
      <c r="C1" s="4" t="s">
        <v>28</v>
      </c>
      <c r="D1" s="4" t="s">
        <v>18</v>
      </c>
      <c r="E1" s="4" t="s">
        <v>17</v>
      </c>
      <c r="F1" s="4" t="s">
        <v>19</v>
      </c>
      <c r="G1" s="4" t="s">
        <v>20</v>
      </c>
      <c r="H1" s="4" t="s">
        <v>21</v>
      </c>
    </row>
    <row r="2" spans="1:8" x14ac:dyDescent="0.25">
      <c r="A2" s="4" t="s">
        <v>0</v>
      </c>
      <c r="B2" s="5">
        <f>Pris!C2</f>
        <v>10</v>
      </c>
      <c r="C2" s="6">
        <v>0.6</v>
      </c>
      <c r="D2" s="5">
        <f>B2*C2</f>
        <v>6</v>
      </c>
      <c r="E2" s="5" t="e">
        <f>Kvalitet!E12</f>
        <v>#VALUE!</v>
      </c>
      <c r="F2" s="6">
        <v>0.4</v>
      </c>
      <c r="G2" s="5" t="e">
        <f>E2*F2</f>
        <v>#VALUE!</v>
      </c>
      <c r="H2" s="5" t="e">
        <f>G2+D2</f>
        <v>#VALUE!</v>
      </c>
    </row>
    <row r="3" spans="1:8" x14ac:dyDescent="0.25">
      <c r="A3" s="4" t="s">
        <v>1</v>
      </c>
      <c r="B3" s="5">
        <f>Pris!C3</f>
        <v>5</v>
      </c>
      <c r="C3" s="6">
        <v>0.6</v>
      </c>
      <c r="D3" s="5">
        <f>B3*C3</f>
        <v>3</v>
      </c>
      <c r="E3" s="5" t="e">
        <f>Kvalitet!E25</f>
        <v>#VALUE!</v>
      </c>
      <c r="F3" s="6">
        <v>0.4</v>
      </c>
      <c r="G3" s="5" t="e">
        <f>E3*F3</f>
        <v>#VALUE!</v>
      </c>
      <c r="H3" s="5" t="e">
        <f>G3+D3</f>
        <v>#VALUE!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workbookViewId="0">
      <selection activeCell="I21" sqref="I20:I21"/>
    </sheetView>
  </sheetViews>
  <sheetFormatPr baseColWidth="10" defaultRowHeight="15" x14ac:dyDescent="0.25"/>
  <cols>
    <col min="1" max="1" width="32.42578125" customWidth="1"/>
    <col min="2" max="2" width="30.28515625" customWidth="1"/>
    <col min="6" max="6" width="22.7109375" customWidth="1"/>
  </cols>
  <sheetData>
    <row r="1" spans="1:6" ht="14.45" x14ac:dyDescent="0.3">
      <c r="A1" t="str">
        <f>Pris!A2</f>
        <v>Sett inn navn på leverandøren</v>
      </c>
    </row>
    <row r="2" spans="1:6" x14ac:dyDescent="0.25">
      <c r="A2" s="4" t="s">
        <v>11</v>
      </c>
      <c r="B2" s="4" t="s">
        <v>22</v>
      </c>
      <c r="C2" s="4" t="s">
        <v>25</v>
      </c>
      <c r="D2" s="4" t="s">
        <v>24</v>
      </c>
      <c r="E2" s="4" t="s">
        <v>16</v>
      </c>
    </row>
    <row r="3" spans="1:6" x14ac:dyDescent="0.25">
      <c r="A3" s="7" t="s">
        <v>12</v>
      </c>
      <c r="B3" s="7"/>
      <c r="C3" s="7">
        <v>10</v>
      </c>
      <c r="D3" s="7">
        <v>0.3</v>
      </c>
      <c r="E3" s="8">
        <f>C3*D3</f>
        <v>3</v>
      </c>
    </row>
    <row r="4" spans="1:6" ht="14.45" x14ac:dyDescent="0.3">
      <c r="A4" s="7" t="s">
        <v>14</v>
      </c>
      <c r="B4" s="7"/>
      <c r="C4" s="7"/>
      <c r="D4" s="7"/>
      <c r="E4" s="8">
        <f t="shared" ref="E4:E11" si="0">C4*D4</f>
        <v>0</v>
      </c>
    </row>
    <row r="5" spans="1:6" x14ac:dyDescent="0.25">
      <c r="A5" s="7" t="s">
        <v>14</v>
      </c>
      <c r="B5" s="7"/>
      <c r="C5" s="7"/>
      <c r="D5" s="7"/>
      <c r="E5" s="8">
        <f t="shared" si="0"/>
        <v>0</v>
      </c>
    </row>
    <row r="6" spans="1:6" x14ac:dyDescent="0.25">
      <c r="A6" s="7" t="s">
        <v>13</v>
      </c>
      <c r="B6" s="7"/>
      <c r="C6" s="7" t="s">
        <v>40</v>
      </c>
      <c r="D6" s="7">
        <v>0.4</v>
      </c>
      <c r="E6" s="8" t="e">
        <f t="shared" si="0"/>
        <v>#VALUE!</v>
      </c>
    </row>
    <row r="7" spans="1:6" ht="14.45" x14ac:dyDescent="0.3">
      <c r="A7" s="7" t="s">
        <v>14</v>
      </c>
      <c r="B7" s="7"/>
      <c r="C7" s="7"/>
      <c r="D7" s="7"/>
      <c r="E7" s="8">
        <f t="shared" si="0"/>
        <v>0</v>
      </c>
    </row>
    <row r="8" spans="1:6" ht="14.45" x14ac:dyDescent="0.3">
      <c r="A8" s="7" t="s">
        <v>14</v>
      </c>
      <c r="B8" s="7"/>
      <c r="C8" s="7"/>
      <c r="D8" s="7"/>
      <c r="E8" s="8">
        <f t="shared" si="0"/>
        <v>0</v>
      </c>
    </row>
    <row r="9" spans="1:6" ht="14.45" x14ac:dyDescent="0.3">
      <c r="A9" s="7" t="s">
        <v>27</v>
      </c>
      <c r="B9" s="7"/>
      <c r="C9" s="7">
        <v>10</v>
      </c>
      <c r="D9" s="7">
        <v>0.3</v>
      </c>
      <c r="E9" s="8">
        <f t="shared" si="0"/>
        <v>3</v>
      </c>
    </row>
    <row r="10" spans="1:6" ht="14.45" x14ac:dyDescent="0.3">
      <c r="A10" s="7" t="s">
        <v>14</v>
      </c>
      <c r="B10" s="7"/>
      <c r="C10" s="7"/>
      <c r="D10" s="7"/>
      <c r="E10" s="8">
        <f t="shared" si="0"/>
        <v>0</v>
      </c>
    </row>
    <row r="11" spans="1:6" ht="14.45" x14ac:dyDescent="0.3">
      <c r="A11" s="7" t="s">
        <v>14</v>
      </c>
      <c r="B11" s="7"/>
      <c r="C11" s="7"/>
      <c r="D11" s="7"/>
      <c r="E11" s="8">
        <f t="shared" si="0"/>
        <v>0</v>
      </c>
    </row>
    <row r="12" spans="1:6" x14ac:dyDescent="0.25">
      <c r="D12" s="9"/>
      <c r="E12" s="8" t="e">
        <f>SUM(E3:E10)</f>
        <v>#VALUE!</v>
      </c>
      <c r="F12" t="s">
        <v>26</v>
      </c>
    </row>
    <row r="14" spans="1:6" x14ac:dyDescent="0.25">
      <c r="A14" t="str">
        <f>Pris!A3</f>
        <v>Sett inn navn på leverandøren</v>
      </c>
    </row>
    <row r="15" spans="1:6" x14ac:dyDescent="0.25">
      <c r="A15" s="4" t="s">
        <v>11</v>
      </c>
      <c r="B15" s="4" t="s">
        <v>22</v>
      </c>
      <c r="C15" s="4" t="s">
        <v>25</v>
      </c>
      <c r="D15" s="4" t="s">
        <v>24</v>
      </c>
      <c r="E15" s="4" t="s">
        <v>16</v>
      </c>
    </row>
    <row r="16" spans="1:6" x14ac:dyDescent="0.25">
      <c r="A16" s="7" t="s">
        <v>12</v>
      </c>
      <c r="B16" s="7"/>
      <c r="C16" s="7">
        <v>8</v>
      </c>
      <c r="D16" s="7">
        <v>0.3</v>
      </c>
      <c r="E16" s="8">
        <f>C16*D16</f>
        <v>2.4</v>
      </c>
    </row>
    <row r="17" spans="1:6" x14ac:dyDescent="0.25">
      <c r="A17" s="7" t="s">
        <v>14</v>
      </c>
      <c r="B17" s="7"/>
      <c r="C17" s="7"/>
      <c r="D17" s="7"/>
      <c r="E17" s="8">
        <f t="shared" ref="E17:E24" si="1">C17*D17</f>
        <v>0</v>
      </c>
    </row>
    <row r="18" spans="1:6" x14ac:dyDescent="0.25">
      <c r="A18" s="7" t="s">
        <v>14</v>
      </c>
      <c r="B18" s="7"/>
      <c r="C18" s="7"/>
      <c r="D18" s="7"/>
      <c r="E18" s="8">
        <f t="shared" si="1"/>
        <v>0</v>
      </c>
    </row>
    <row r="19" spans="1:6" x14ac:dyDescent="0.25">
      <c r="A19" s="7" t="s">
        <v>13</v>
      </c>
      <c r="B19" s="7"/>
      <c r="C19" s="7" t="s">
        <v>40</v>
      </c>
      <c r="D19" s="7">
        <v>0.4</v>
      </c>
      <c r="E19" s="8" t="e">
        <f t="shared" si="1"/>
        <v>#VALUE!</v>
      </c>
    </row>
    <row r="20" spans="1:6" x14ac:dyDescent="0.25">
      <c r="A20" s="7" t="s">
        <v>14</v>
      </c>
      <c r="B20" s="7"/>
      <c r="C20" s="7"/>
      <c r="D20" s="7"/>
      <c r="E20" s="8">
        <f t="shared" si="1"/>
        <v>0</v>
      </c>
    </row>
    <row r="21" spans="1:6" x14ac:dyDescent="0.25">
      <c r="A21" s="7" t="s">
        <v>14</v>
      </c>
      <c r="B21" s="7"/>
      <c r="C21" s="7"/>
      <c r="D21" s="7"/>
      <c r="E21" s="8">
        <f t="shared" si="1"/>
        <v>0</v>
      </c>
    </row>
    <row r="22" spans="1:6" x14ac:dyDescent="0.25">
      <c r="A22" s="7" t="s">
        <v>27</v>
      </c>
      <c r="B22" s="7"/>
      <c r="C22" s="7">
        <v>9</v>
      </c>
      <c r="D22" s="7">
        <v>0.3</v>
      </c>
      <c r="E22" s="8">
        <f t="shared" si="1"/>
        <v>2.6999999999999997</v>
      </c>
    </row>
    <row r="23" spans="1:6" x14ac:dyDescent="0.25">
      <c r="A23" s="7" t="s">
        <v>14</v>
      </c>
      <c r="B23" s="7"/>
      <c r="C23" s="7"/>
      <c r="D23" s="7"/>
      <c r="E23" s="8">
        <f t="shared" si="1"/>
        <v>0</v>
      </c>
    </row>
    <row r="24" spans="1:6" x14ac:dyDescent="0.25">
      <c r="A24" s="7" t="s">
        <v>14</v>
      </c>
      <c r="B24" s="7"/>
      <c r="C24" s="7"/>
      <c r="D24" s="7"/>
      <c r="E24" s="8">
        <f t="shared" si="1"/>
        <v>0</v>
      </c>
    </row>
    <row r="25" spans="1:6" x14ac:dyDescent="0.25">
      <c r="D25" s="9"/>
      <c r="E25" s="8" t="e">
        <f>SUM(E16:E23)</f>
        <v>#VALUE!</v>
      </c>
      <c r="F25" t="s">
        <v>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workbookViewId="0">
      <selection activeCell="G1" sqref="G1"/>
    </sheetView>
  </sheetViews>
  <sheetFormatPr baseColWidth="10" defaultRowHeight="15" x14ac:dyDescent="0.25"/>
  <cols>
    <col min="1" max="1" width="17.42578125" customWidth="1"/>
  </cols>
  <sheetData>
    <row r="1" spans="1:7" ht="45" x14ac:dyDescent="0.25">
      <c r="B1" t="s">
        <v>2</v>
      </c>
      <c r="C1" s="1" t="s">
        <v>4</v>
      </c>
      <c r="F1" t="s">
        <v>3</v>
      </c>
      <c r="G1" s="3">
        <v>200</v>
      </c>
    </row>
    <row r="2" spans="1:7" x14ac:dyDescent="0.25">
      <c r="A2" s="3" t="s">
        <v>30</v>
      </c>
      <c r="B2" s="3">
        <v>200</v>
      </c>
      <c r="C2" s="2">
        <f>10-10*(B2-$G$1)/$B$2</f>
        <v>10</v>
      </c>
    </row>
    <row r="3" spans="1:7" x14ac:dyDescent="0.25">
      <c r="A3" s="3" t="s">
        <v>30</v>
      </c>
      <c r="B3" s="3">
        <v>300</v>
      </c>
      <c r="C3" s="2">
        <f>10-10*(B3-$G$1)/$B$2</f>
        <v>5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4</vt:i4>
      </vt:variant>
    </vt:vector>
  </HeadingPairs>
  <TitlesOfParts>
    <vt:vector size="4" baseType="lpstr">
      <vt:lpstr>Veiledning</vt:lpstr>
      <vt:lpstr>Oppsummering</vt:lpstr>
      <vt:lpstr>Kvalitet</vt:lpstr>
      <vt:lpstr>Pris</vt:lpstr>
    </vt:vector>
  </TitlesOfParts>
  <Company>Oslo kommune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Meld inn i Domenet</dc:creator>
  <cp:lastModifiedBy>André Joachim Frank</cp:lastModifiedBy>
  <dcterms:created xsi:type="dcterms:W3CDTF">2020-02-18T10:31:40Z</dcterms:created>
  <dcterms:modified xsi:type="dcterms:W3CDTF">2020-03-28T08:52:45Z</dcterms:modified>
</cp:coreProperties>
</file>