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tatistikk sykefravær\"/>
    </mc:Choice>
  </mc:AlternateContent>
  <bookViews>
    <workbookView xWindow="120" yWindow="96" windowWidth="19416" windowHeight="11016"/>
  </bookViews>
  <sheets>
    <sheet name="Sykefravær" sheetId="1" r:id="rId1"/>
    <sheet name="Barnehager" sheetId="2" r:id="rId2"/>
    <sheet name="Hjembaserte tjenester" sheetId="3" r:id="rId3"/>
    <sheet name="NAV-ansatte" sheetId="4" r:id="rId4"/>
    <sheet name="Barnevern" sheetId="5" r:id="rId5"/>
    <sheet name="Boliger" sheetId="6" r:id="rId6"/>
  </sheets>
  <calcPr calcId="162913"/>
</workbook>
</file>

<file path=xl/calcChain.xml><?xml version="1.0" encoding="utf-8"?>
<calcChain xmlns="http://schemas.openxmlformats.org/spreadsheetml/2006/main">
  <c r="AE4" i="1" l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3" i="1"/>
  <c r="AD13" i="1" l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2" i="1"/>
  <c r="AD41" i="1"/>
  <c r="AD43" i="1"/>
  <c r="AD44" i="1"/>
  <c r="AD45" i="1"/>
  <c r="AD46" i="1"/>
  <c r="AD47" i="1"/>
  <c r="AD48" i="1"/>
  <c r="AD49" i="1"/>
  <c r="AD50" i="1"/>
  <c r="AD51" i="1"/>
  <c r="AD52" i="1"/>
  <c r="AD53" i="1"/>
  <c r="AD4" i="1"/>
  <c r="AD5" i="1"/>
  <c r="AD6" i="1"/>
  <c r="AD7" i="1"/>
  <c r="AD8" i="1"/>
  <c r="AD9" i="1"/>
  <c r="AD10" i="1"/>
  <c r="AD11" i="1"/>
  <c r="AD12" i="1"/>
  <c r="AD3" i="1"/>
  <c r="AC4" i="1" l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3" i="1"/>
  <c r="AC44" i="1"/>
  <c r="AC45" i="1"/>
  <c r="AC46" i="1"/>
  <c r="AC47" i="1"/>
  <c r="AC48" i="1"/>
  <c r="AC49" i="1"/>
  <c r="AC50" i="1"/>
  <c r="AC51" i="1"/>
  <c r="AC52" i="1"/>
  <c r="AC53" i="1"/>
  <c r="AC3" i="1"/>
</calcChain>
</file>

<file path=xl/sharedStrings.xml><?xml version="1.0" encoding="utf-8"?>
<sst xmlns="http://schemas.openxmlformats.org/spreadsheetml/2006/main" count="343" uniqueCount="78">
  <si>
    <t>1.halvår 2017</t>
  </si>
  <si>
    <t>Syk %</t>
  </si>
  <si>
    <t>Korttid %</t>
  </si>
  <si>
    <t>Langtid %</t>
  </si>
  <si>
    <t>1. halvår 2016</t>
  </si>
  <si>
    <t>1. halvår 2015</t>
  </si>
  <si>
    <t>Virksomhetstype</t>
  </si>
  <si>
    <t>Endring fra 2015 til 2016</t>
  </si>
  <si>
    <t>Endring fra 2015 til 2017</t>
  </si>
  <si>
    <t>Endring fra 2016 til 2017</t>
  </si>
  <si>
    <t>Etat</t>
  </si>
  <si>
    <t>KF</t>
  </si>
  <si>
    <t>Bydel</t>
  </si>
  <si>
    <t>BYR</t>
  </si>
  <si>
    <t>1.halvår 2018</t>
  </si>
  <si>
    <t>Barne- og familieetaten</t>
  </si>
  <si>
    <t>Beredsapsetaten</t>
  </si>
  <si>
    <t>Boligbygg Oslo KF</t>
  </si>
  <si>
    <t>Brann- og redningsetaten</t>
  </si>
  <si>
    <t>Byantikvaren</t>
  </si>
  <si>
    <t>Bydel Alna</t>
  </si>
  <si>
    <t>Bydel Bjerke</t>
  </si>
  <si>
    <t>Bydel Frogner</t>
  </si>
  <si>
    <t>Bydel Gamle Oslo</t>
  </si>
  <si>
    <t>Bydel Grorud</t>
  </si>
  <si>
    <t>Bydel Grünerløkka</t>
  </si>
  <si>
    <t>Bydel Nordre Aker</t>
  </si>
  <si>
    <t>Bydel Nordstrand</t>
  </si>
  <si>
    <t>Bydel Sagene</t>
  </si>
  <si>
    <t>Bydel St.Hanshaugen</t>
  </si>
  <si>
    <t>Bydel Stovner</t>
  </si>
  <si>
    <t>Bydel Søndre Nordstrand</t>
  </si>
  <si>
    <t>Bydel Ullern</t>
  </si>
  <si>
    <t>Bydel Vestre Aker</t>
  </si>
  <si>
    <t>Bydel Østensjø</t>
  </si>
  <si>
    <t>Bymiljøetaten</t>
  </si>
  <si>
    <t>Byrådsavdelingene</t>
  </si>
  <si>
    <t>Bystyrets sekretariat</t>
  </si>
  <si>
    <t>Deichmanske bibliotek</t>
  </si>
  <si>
    <t>Eiendoms- og byfornyelses</t>
  </si>
  <si>
    <t>Energigjenvinningsetaten</t>
  </si>
  <si>
    <t>Fornebubanen</t>
  </si>
  <si>
    <t>Gravferdsetaten</t>
  </si>
  <si>
    <t>Helseetaten</t>
  </si>
  <si>
    <t>Kemnerkontoret</t>
  </si>
  <si>
    <t>Klimaetaten</t>
  </si>
  <si>
    <t>Kommuneadvokaten</t>
  </si>
  <si>
    <t>Kommunerevisjonen</t>
  </si>
  <si>
    <t>Kultur- og idrettsbygg Oslo KF</t>
  </si>
  <si>
    <t>Kulturetaten</t>
  </si>
  <si>
    <t>Munchmuseet</t>
  </si>
  <si>
    <t>Næringsetaten</t>
  </si>
  <si>
    <t>Omsorgsbygg Oslo KF</t>
  </si>
  <si>
    <t>Oslo Havn KF</t>
  </si>
  <si>
    <t>Pasient- og brukerombudet i Oslo og Akreshus</t>
  </si>
  <si>
    <t>Plan- og bygningsetaten</t>
  </si>
  <si>
    <t>Renovasjonsetaten</t>
  </si>
  <si>
    <t>Rådhusets forvaltningstjeneste</t>
  </si>
  <si>
    <t>Sykehjemsetaten</t>
  </si>
  <si>
    <t>Undervisningsbygg Oslo KF</t>
  </si>
  <si>
    <t>Utdanningsetaten</t>
  </si>
  <si>
    <t>Utviklings- og kompetanseetaten</t>
  </si>
  <si>
    <t>Vann- og avløpsetaten</t>
  </si>
  <si>
    <t>Velferdsetaten</t>
  </si>
  <si>
    <t>Korttid%</t>
  </si>
  <si>
    <t>Endring fra 2017 til 2018</t>
  </si>
  <si>
    <t>1. halvår 2017</t>
  </si>
  <si>
    <t>Virksomhet</t>
  </si>
  <si>
    <t>Virksomhet (T)</t>
  </si>
  <si>
    <t>1.halvår 2016</t>
  </si>
  <si>
    <t>1.halvår 2015</t>
  </si>
  <si>
    <t>Ikke tilgj.</t>
  </si>
  <si>
    <t>1. halvår 2019</t>
  </si>
  <si>
    <t>Endring fra 2018 til 2019</t>
  </si>
  <si>
    <t>1. halvår 2020</t>
  </si>
  <si>
    <t>Oslo Origo</t>
  </si>
  <si>
    <t>Endring 2019/2020</t>
  </si>
  <si>
    <t>1. havlvår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</si>
</sst>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name val="Calibri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51">
    <xf numFmtId="0" fontId="0" fillId="0" borderId="0" xfId="0"/>
    <xf numFmtId="0" fontId="0" fillId="0" borderId="0" xfId="0"/>
    <xf numFmtId="0" fontId="0" fillId="4" borderId="4" xfId="0" applyFill="1" applyBorder="1"/>
    <xf numFmtId="0" fontId="0" fillId="4" borderId="0" xfId="0" applyFill="1" applyBorder="1"/>
    <xf numFmtId="0" fontId="0" fillId="4" borderId="5" xfId="0" applyFill="1" applyBorder="1"/>
    <xf numFmtId="0" fontId="0" fillId="2" borderId="0" xfId="0" applyFill="1" applyBorder="1"/>
    <xf numFmtId="0" fontId="0" fillId="2" borderId="5" xfId="0" applyFill="1" applyBorder="1"/>
    <xf numFmtId="0" fontId="0" fillId="3" borderId="0" xfId="0" applyFill="1" applyBorder="1"/>
    <xf numFmtId="0" fontId="0" fillId="3" borderId="5" xfId="0" applyFill="1" applyBorder="1"/>
    <xf numFmtId="0" fontId="0" fillId="0" borderId="10" xfId="0" applyBorder="1"/>
    <xf numFmtId="0" fontId="0" fillId="0" borderId="11" xfId="0" applyBorder="1"/>
    <xf numFmtId="0" fontId="0" fillId="0" borderId="0" xfId="0" applyFill="1"/>
    <xf numFmtId="0" fontId="0" fillId="0" borderId="7" xfId="0" applyBorder="1"/>
    <xf numFmtId="0" fontId="3" fillId="0" borderId="12" xfId="0" applyFont="1" applyBorder="1"/>
    <xf numFmtId="0" fontId="3" fillId="2" borderId="12" xfId="0" applyFont="1" applyFill="1" applyBorder="1"/>
    <xf numFmtId="0" fontId="0" fillId="0" borderId="12" xfId="0" applyBorder="1"/>
    <xf numFmtId="164" fontId="3" fillId="0" borderId="13" xfId="0" applyNumberFormat="1" applyFont="1" applyBorder="1"/>
    <xf numFmtId="164" fontId="0" fillId="2" borderId="4" xfId="0" applyNumberFormat="1" applyFill="1" applyBorder="1"/>
    <xf numFmtId="164" fontId="0" fillId="2" borderId="0" xfId="0" applyNumberFormat="1" applyFill="1" applyBorder="1"/>
    <xf numFmtId="164" fontId="0" fillId="2" borderId="5" xfId="0" applyNumberFormat="1" applyFill="1" applyBorder="1"/>
    <xf numFmtId="164" fontId="0" fillId="8" borderId="4" xfId="0" applyNumberFormat="1" applyFill="1" applyBorder="1"/>
    <xf numFmtId="164" fontId="0" fillId="8" borderId="0" xfId="0" applyNumberFormat="1" applyFill="1" applyBorder="1"/>
    <xf numFmtId="164" fontId="0" fillId="8" borderId="5" xfId="0" applyNumberFormat="1" applyFill="1" applyBorder="1"/>
    <xf numFmtId="164" fontId="0" fillId="4" borderId="4" xfId="0" applyNumberFormat="1" applyFill="1" applyBorder="1"/>
    <xf numFmtId="164" fontId="0" fillId="4" borderId="0" xfId="0" applyNumberFormat="1" applyFill="1" applyBorder="1"/>
    <xf numFmtId="164" fontId="0" fillId="4" borderId="5" xfId="0" applyNumberFormat="1" applyFill="1" applyBorder="1"/>
    <xf numFmtId="0" fontId="3" fillId="0" borderId="0" xfId="0" applyFont="1"/>
    <xf numFmtId="0" fontId="3" fillId="0" borderId="7" xfId="0" applyFont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8" borderId="6" xfId="0" applyFont="1" applyFill="1" applyBorder="1"/>
    <xf numFmtId="0" fontId="3" fillId="8" borderId="7" xfId="0" applyFont="1" applyFill="1" applyBorder="1"/>
    <xf numFmtId="0" fontId="3" fillId="8" borderId="8" xfId="0" applyFont="1" applyFill="1" applyBorder="1"/>
    <xf numFmtId="0" fontId="3" fillId="4" borderId="6" xfId="0" applyFont="1" applyFill="1" applyBorder="1"/>
    <xf numFmtId="0" fontId="3" fillId="4" borderId="7" xfId="0" applyFont="1" applyFill="1" applyBorder="1"/>
    <xf numFmtId="0" fontId="3" fillId="4" borderId="8" xfId="0" applyFont="1" applyFill="1" applyBorder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164" fontId="3" fillId="2" borderId="11" xfId="0" applyNumberFormat="1" applyFont="1" applyFill="1" applyBorder="1"/>
    <xf numFmtId="164" fontId="3" fillId="8" borderId="9" xfId="0" applyNumberFormat="1" applyFont="1" applyFill="1" applyBorder="1"/>
    <xf numFmtId="164" fontId="3" fillId="8" borderId="10" xfId="0" applyNumberFormat="1" applyFont="1" applyFill="1" applyBorder="1"/>
    <xf numFmtId="164" fontId="3" fillId="8" borderId="11" xfId="0" applyNumberFormat="1" applyFont="1" applyFill="1" applyBorder="1"/>
    <xf numFmtId="164" fontId="3" fillId="4" borderId="9" xfId="0" applyNumberFormat="1" applyFont="1" applyFill="1" applyBorder="1"/>
    <xf numFmtId="164" fontId="3" fillId="4" borderId="10" xfId="0" applyNumberFormat="1" applyFont="1" applyFill="1" applyBorder="1"/>
    <xf numFmtId="164" fontId="3" fillId="4" borderId="11" xfId="0" applyNumberFormat="1" applyFont="1" applyFill="1" applyBorder="1"/>
    <xf numFmtId="164" fontId="0" fillId="5" borderId="0" xfId="0" applyNumberFormat="1" applyFill="1" applyBorder="1"/>
    <xf numFmtId="164" fontId="0" fillId="5" borderId="5" xfId="0" applyNumberFormat="1" applyFill="1" applyBorder="1"/>
    <xf numFmtId="0" fontId="0" fillId="0" borderId="0" xfId="0"/>
    <xf numFmtId="4" fontId="0" fillId="0" borderId="0" xfId="0" applyNumberFormat="1"/>
    <xf numFmtId="4" fontId="0" fillId="10" borderId="19" xfId="0" applyNumberFormat="1" applyFill="1" applyBorder="1"/>
    <xf numFmtId="4" fontId="0" fillId="10" borderId="0" xfId="0" applyNumberFormat="1" applyFill="1" applyBorder="1"/>
    <xf numFmtId="4" fontId="0" fillId="10" borderId="23" xfId="0" applyNumberFormat="1" applyFill="1" applyBorder="1"/>
    <xf numFmtId="164" fontId="0" fillId="9" borderId="0" xfId="0" applyNumberFormat="1" applyFill="1" applyBorder="1"/>
    <xf numFmtId="0" fontId="3" fillId="5" borderId="7" xfId="0" applyFont="1" applyFill="1" applyBorder="1"/>
    <xf numFmtId="0" fontId="3" fillId="5" borderId="25" xfId="0" applyFont="1" applyFill="1" applyBorder="1"/>
    <xf numFmtId="0" fontId="3" fillId="5" borderId="26" xfId="0" applyFont="1" applyFill="1" applyBorder="1"/>
    <xf numFmtId="164" fontId="0" fillId="5" borderId="19" xfId="0" applyNumberFormat="1" applyFill="1" applyBorder="1"/>
    <xf numFmtId="164" fontId="0" fillId="5" borderId="23" xfId="0" applyNumberFormat="1" applyFill="1" applyBorder="1"/>
    <xf numFmtId="164" fontId="0" fillId="5" borderId="20" xfId="0" applyNumberFormat="1" applyFill="1" applyBorder="1"/>
    <xf numFmtId="164" fontId="0" fillId="5" borderId="17" xfId="0" applyNumberFormat="1" applyFill="1" applyBorder="1"/>
    <xf numFmtId="164" fontId="0" fillId="5" borderId="24" xfId="0" applyNumberFormat="1" applyFill="1" applyBorder="1"/>
    <xf numFmtId="4" fontId="5" fillId="10" borderId="17" xfId="0" applyNumberFormat="1" applyFont="1" applyFill="1" applyBorder="1" applyAlignment="1">
      <alignment horizontal="center"/>
    </xf>
    <xf numFmtId="4" fontId="5" fillId="10" borderId="24" xfId="0" applyNumberFormat="1" applyFont="1" applyFill="1" applyBorder="1" applyAlignment="1">
      <alignment horizontal="center"/>
    </xf>
    <xf numFmtId="4" fontId="0" fillId="10" borderId="17" xfId="0" applyNumberFormat="1" applyFill="1" applyBorder="1"/>
    <xf numFmtId="4" fontId="0" fillId="10" borderId="24" xfId="0" applyNumberFormat="1" applyFill="1" applyBorder="1"/>
    <xf numFmtId="164" fontId="3" fillId="5" borderId="20" xfId="0" applyNumberFormat="1" applyFont="1" applyFill="1" applyBorder="1"/>
    <xf numFmtId="164" fontId="3" fillId="5" borderId="17" xfId="0" applyNumberFormat="1" applyFont="1" applyFill="1" applyBorder="1"/>
    <xf numFmtId="164" fontId="3" fillId="5" borderId="24" xfId="0" applyNumberFormat="1" applyFont="1" applyFill="1" applyBorder="1"/>
    <xf numFmtId="4" fontId="3" fillId="10" borderId="20" xfId="0" applyNumberFormat="1" applyFont="1" applyFill="1" applyBorder="1" applyAlignment="1">
      <alignment horizontal="right"/>
    </xf>
    <xf numFmtId="4" fontId="3" fillId="10" borderId="17" xfId="0" applyNumberFormat="1" applyFont="1" applyFill="1" applyBorder="1" applyAlignment="1">
      <alignment horizontal="right"/>
    </xf>
    <xf numFmtId="4" fontId="3" fillId="10" borderId="24" xfId="0" applyNumberFormat="1" applyFont="1" applyFill="1" applyBorder="1" applyAlignment="1">
      <alignment horizontal="right"/>
    </xf>
    <xf numFmtId="164" fontId="0" fillId="3" borderId="0" xfId="0" applyNumberFormat="1" applyFill="1" applyBorder="1"/>
    <xf numFmtId="164" fontId="0" fillId="6" borderId="0" xfId="0" applyNumberFormat="1" applyFill="1" applyBorder="1"/>
    <xf numFmtId="0" fontId="0" fillId="0" borderId="0" xfId="0" applyBorder="1"/>
    <xf numFmtId="164" fontId="0" fillId="7" borderId="0" xfId="0" applyNumberFormat="1" applyFill="1" applyBorder="1"/>
    <xf numFmtId="164" fontId="0" fillId="2" borderId="23" xfId="0" applyNumberFormat="1" applyFill="1" applyBorder="1"/>
    <xf numFmtId="164" fontId="0" fillId="3" borderId="19" xfId="0" applyNumberFormat="1" applyFill="1" applyBorder="1"/>
    <xf numFmtId="164" fontId="0" fillId="3" borderId="23" xfId="0" applyNumberFormat="1" applyFill="1" applyBorder="1"/>
    <xf numFmtId="164" fontId="0" fillId="6" borderId="19" xfId="0" applyNumberFormat="1" applyFill="1" applyBorder="1"/>
    <xf numFmtId="164" fontId="0" fillId="6" borderId="23" xfId="0" applyNumberFormat="1" applyFill="1" applyBorder="1"/>
    <xf numFmtId="164" fontId="3" fillId="6" borderId="20" xfId="0" applyNumberFormat="1" applyFont="1" applyFill="1" applyBorder="1"/>
    <xf numFmtId="164" fontId="0" fillId="7" borderId="19" xfId="0" applyNumberFormat="1" applyFill="1" applyBorder="1"/>
    <xf numFmtId="164" fontId="0" fillId="7" borderId="23" xfId="0" applyNumberFormat="1" applyFill="1" applyBorder="1"/>
    <xf numFmtId="164" fontId="3" fillId="2" borderId="13" xfId="0" applyNumberFormat="1" applyFont="1" applyFill="1" applyBorder="1"/>
    <xf numFmtId="164" fontId="3" fillId="2" borderId="18" xfId="0" applyNumberFormat="1" applyFont="1" applyFill="1" applyBorder="1"/>
    <xf numFmtId="164" fontId="3" fillId="2" borderId="14" xfId="0" applyNumberFormat="1" applyFont="1" applyFill="1" applyBorder="1"/>
    <xf numFmtId="164" fontId="3" fillId="3" borderId="13" xfId="0" applyNumberFormat="1" applyFont="1" applyFill="1" applyBorder="1"/>
    <xf numFmtId="164" fontId="3" fillId="3" borderId="18" xfId="0" applyNumberFormat="1" applyFont="1" applyFill="1" applyBorder="1"/>
    <xf numFmtId="164" fontId="3" fillId="3" borderId="14" xfId="0" applyNumberFormat="1" applyFont="1" applyFill="1" applyBorder="1"/>
    <xf numFmtId="164" fontId="3" fillId="6" borderId="13" xfId="0" applyNumberFormat="1" applyFont="1" applyFill="1" applyBorder="1"/>
    <xf numFmtId="164" fontId="3" fillId="6" borderId="18" xfId="0" applyNumberFormat="1" applyFont="1" applyFill="1" applyBorder="1"/>
    <xf numFmtId="164" fontId="3" fillId="6" borderId="14" xfId="0" applyNumberFormat="1" applyFont="1" applyFill="1" applyBorder="1"/>
    <xf numFmtId="164" fontId="3" fillId="7" borderId="13" xfId="0" applyNumberFormat="1" applyFont="1" applyFill="1" applyBorder="1"/>
    <xf numFmtId="164" fontId="3" fillId="7" borderId="18" xfId="0" applyNumberFormat="1" applyFont="1" applyFill="1" applyBorder="1"/>
    <xf numFmtId="164" fontId="3" fillId="7" borderId="14" xfId="0" applyNumberFormat="1" applyFont="1" applyFill="1" applyBorder="1"/>
    <xf numFmtId="4" fontId="3" fillId="10" borderId="13" xfId="0" applyNumberFormat="1" applyFont="1" applyFill="1" applyBorder="1" applyAlignment="1">
      <alignment horizontal="right"/>
    </xf>
    <xf numFmtId="4" fontId="3" fillId="10" borderId="18" xfId="0" applyNumberFormat="1" applyFont="1" applyFill="1" applyBorder="1" applyAlignment="1">
      <alignment horizontal="right"/>
    </xf>
    <xf numFmtId="4" fontId="3" fillId="10" borderId="14" xfId="0" applyNumberFormat="1" applyFont="1" applyFill="1" applyBorder="1" applyAlignment="1">
      <alignment horizontal="right"/>
    </xf>
    <xf numFmtId="164" fontId="0" fillId="2" borderId="17" xfId="0" applyNumberFormat="1" applyFill="1" applyBorder="1"/>
    <xf numFmtId="164" fontId="0" fillId="2" borderId="24" xfId="0" applyNumberFormat="1" applyFill="1" applyBorder="1"/>
    <xf numFmtId="164" fontId="0" fillId="0" borderId="0" xfId="0" applyNumberFormat="1" applyBorder="1"/>
    <xf numFmtId="164" fontId="4" fillId="7" borderId="0" xfId="0" applyNumberFormat="1" applyFont="1" applyFill="1" applyBorder="1" applyAlignment="1">
      <alignment horizontal="center"/>
    </xf>
    <xf numFmtId="0" fontId="3" fillId="2" borderId="20" xfId="0" applyFont="1" applyFill="1" applyBorder="1"/>
    <xf numFmtId="164" fontId="3" fillId="0" borderId="18" xfId="0" applyNumberFormat="1" applyFont="1" applyBorder="1"/>
    <xf numFmtId="164" fontId="0" fillId="2" borderId="19" xfId="0" applyNumberFormat="1" applyFill="1" applyBorder="1"/>
    <xf numFmtId="0" fontId="3" fillId="3" borderId="20" xfId="0" applyFont="1" applyFill="1" applyBorder="1"/>
    <xf numFmtId="0" fontId="3" fillId="7" borderId="20" xfId="0" applyFont="1" applyFill="1" applyBorder="1"/>
    <xf numFmtId="164" fontId="4" fillId="7" borderId="19" xfId="0" applyNumberFormat="1" applyFont="1" applyFill="1" applyBorder="1" applyAlignment="1">
      <alignment horizontal="center"/>
    </xf>
    <xf numFmtId="164" fontId="4" fillId="7" borderId="23" xfId="0" applyNumberFormat="1" applyFont="1" applyFill="1" applyBorder="1" applyAlignment="1">
      <alignment horizontal="center"/>
    </xf>
    <xf numFmtId="4" fontId="0" fillId="10" borderId="0" xfId="0" applyNumberFormat="1" applyFont="1" applyFill="1" applyBorder="1"/>
    <xf numFmtId="164" fontId="0" fillId="9" borderId="19" xfId="0" applyNumberFormat="1" applyFill="1" applyBorder="1"/>
    <xf numFmtId="164" fontId="0" fillId="9" borderId="23" xfId="0" applyNumberFormat="1" applyFill="1" applyBorder="1"/>
    <xf numFmtId="164" fontId="3" fillId="9" borderId="13" xfId="0" applyNumberFormat="1" applyFont="1" applyFill="1" applyBorder="1"/>
    <xf numFmtId="164" fontId="3" fillId="9" borderId="18" xfId="0" applyNumberFormat="1" applyFont="1" applyFill="1" applyBorder="1"/>
    <xf numFmtId="164" fontId="3" fillId="9" borderId="14" xfId="0" applyNumberFormat="1" applyFont="1" applyFill="1" applyBorder="1"/>
    <xf numFmtId="0" fontId="3" fillId="9" borderId="20" xfId="0" applyFont="1" applyFill="1" applyBorder="1"/>
    <xf numFmtId="4" fontId="5" fillId="10" borderId="20" xfId="0" applyNumberFormat="1" applyFont="1" applyFill="1" applyBorder="1" applyAlignment="1">
      <alignment horizontal="center"/>
    </xf>
    <xf numFmtId="0" fontId="0" fillId="0" borderId="17" xfId="0" applyBorder="1"/>
    <xf numFmtId="164" fontId="0" fillId="0" borderId="19" xfId="0" applyNumberFormat="1" applyBorder="1"/>
    <xf numFmtId="164" fontId="0" fillId="0" borderId="23" xfId="0" applyNumberFormat="1" applyBorder="1"/>
    <xf numFmtId="164" fontId="3" fillId="0" borderId="20" xfId="0" applyNumberFormat="1" applyFont="1" applyBorder="1"/>
    <xf numFmtId="164" fontId="3" fillId="0" borderId="14" xfId="0" applyNumberFormat="1" applyFont="1" applyBorder="1"/>
    <xf numFmtId="0" fontId="3" fillId="5" borderId="21" xfId="0" applyFont="1" applyFill="1" applyBorder="1" applyAlignment="1">
      <alignment horizontal="center"/>
    </xf>
    <xf numFmtId="0" fontId="3" fillId="5" borderId="22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10" borderId="21" xfId="0" applyFont="1" applyFill="1" applyBorder="1" applyAlignment="1">
      <alignment horizontal="center"/>
    </xf>
    <xf numFmtId="0" fontId="3" fillId="10" borderId="22" xfId="0" applyFont="1" applyFill="1" applyBorder="1" applyAlignment="1">
      <alignment horizontal="center"/>
    </xf>
    <xf numFmtId="0" fontId="3" fillId="10" borderId="16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164" fontId="3" fillId="6" borderId="15" xfId="0" applyNumberFormat="1" applyFont="1" applyFill="1" applyBorder="1" applyAlignment="1">
      <alignment horizontal="center"/>
    </xf>
    <xf numFmtId="0" fontId="3" fillId="7" borderId="15" xfId="0" applyFont="1" applyFill="1" applyBorder="1" applyAlignment="1">
      <alignment horizontal="center"/>
    </xf>
    <xf numFmtId="0" fontId="3" fillId="6" borderId="21" xfId="0" applyFont="1" applyFill="1" applyBorder="1" applyAlignment="1">
      <alignment horizontal="center"/>
    </xf>
    <xf numFmtId="0" fontId="3" fillId="6" borderId="22" xfId="0" applyFont="1" applyFill="1" applyBorder="1" applyAlignment="1">
      <alignment horizontal="center"/>
    </xf>
    <xf numFmtId="0" fontId="3" fillId="6" borderId="16" xfId="0" applyFont="1" applyFill="1" applyBorder="1" applyAlignment="1">
      <alignment horizontal="center"/>
    </xf>
    <xf numFmtId="0" fontId="3" fillId="7" borderId="21" xfId="0" applyFont="1" applyFill="1" applyBorder="1" applyAlignment="1">
      <alignment horizontal="center"/>
    </xf>
    <xf numFmtId="0" fontId="3" fillId="7" borderId="22" xfId="0" applyFont="1" applyFill="1" applyBorder="1" applyAlignment="1">
      <alignment horizontal="center"/>
    </xf>
    <xf numFmtId="0" fontId="3" fillId="7" borderId="16" xfId="0" applyFont="1" applyFill="1" applyBorder="1" applyAlignment="1">
      <alignment horizontal="center"/>
    </xf>
    <xf numFmtId="0" fontId="3" fillId="9" borderId="21" xfId="0" applyFont="1" applyFill="1" applyBorder="1" applyAlignment="1">
      <alignment horizontal="center"/>
    </xf>
    <xf numFmtId="0" fontId="3" fillId="9" borderId="22" xfId="0" applyFont="1" applyFill="1" applyBorder="1" applyAlignment="1">
      <alignment horizontal="center"/>
    </xf>
    <xf numFmtId="0" fontId="3" fillId="9" borderId="16" xfId="0" applyFont="1" applyFill="1" applyBorder="1" applyAlignment="1">
      <alignment horizontal="center"/>
    </xf>
    <xf numFmtId="164" fontId="3" fillId="6" borderId="21" xfId="0" applyNumberFormat="1" applyFont="1" applyFill="1" applyBorder="1" applyAlignment="1">
      <alignment horizontal="center"/>
    </xf>
    <xf numFmtId="164" fontId="3" fillId="6" borderId="22" xfId="0" applyNumberFormat="1" applyFont="1" applyFill="1" applyBorder="1" applyAlignment="1">
      <alignment horizontal="center"/>
    </xf>
    <xf numFmtId="164" fontId="3" fillId="6" borderId="16" xfId="0" applyNumberFormat="1" applyFont="1" applyFill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164" fontId="3" fillId="0" borderId="22" xfId="0" applyNumberFormat="1" applyFont="1" applyBorder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0" fontId="0" fillId="0" borderId="23" xfId="0" applyBorder="1"/>
    <xf numFmtId="0" fontId="0" fillId="3" borderId="21" xfId="0" applyFill="1" applyBorder="1"/>
    <xf numFmtId="0" fontId="0" fillId="3" borderId="22" xfId="0" applyFill="1" applyBorder="1"/>
    <xf numFmtId="0" fontId="0" fillId="3" borderId="16" xfId="0" applyFill="1" applyBorder="1"/>
    <xf numFmtId="0" fontId="0" fillId="3" borderId="19" xfId="0" applyFill="1" applyBorder="1"/>
    <xf numFmtId="0" fontId="0" fillId="3" borderId="23" xfId="0" applyFill="1" applyBorder="1"/>
    <xf numFmtId="0" fontId="0" fillId="3" borderId="20" xfId="0" applyFill="1" applyBorder="1"/>
    <xf numFmtId="0" fontId="0" fillId="3" borderId="17" xfId="0" applyFill="1" applyBorder="1"/>
    <xf numFmtId="0" fontId="0" fillId="3" borderId="24" xfId="0" applyFill="1" applyBorder="1"/>
    <xf numFmtId="0" fontId="0" fillId="3" borderId="0" xfId="0" applyFill="1"/>
    <xf numFmtId="0" fontId="0" fillId="3" borderId="13" xfId="0" applyFill="1" applyBorder="1"/>
    <xf numFmtId="0" fontId="0" fillId="3" borderId="18" xfId="0" applyFill="1" applyBorder="1"/>
    <xf numFmtId="0" fontId="0" fillId="3" borderId="14" xfId="0" applyFill="1" applyBorder="1"/>
    <xf numFmtId="4" fontId="0" fillId="0" borderId="22" xfId="0" applyNumberFormat="1" applyFill="1" applyBorder="1" applyAlignment="1">
      <alignment horizontal="right"/>
    </xf>
    <xf numFmtId="4" fontId="5" fillId="0" borderId="17" xfId="0" applyNumberFormat="1" applyFont="1" applyFill="1" applyBorder="1" applyAlignment="1">
      <alignment horizontal="center"/>
    </xf>
    <xf numFmtId="4" fontId="5" fillId="0" borderId="24" xfId="0" applyNumberFormat="1" applyFont="1" applyFill="1" applyBorder="1" applyAlignment="1">
      <alignment horizontal="center"/>
    </xf>
    <xf numFmtId="4" fontId="5" fillId="3" borderId="17" xfId="0" applyNumberFormat="1" applyFont="1" applyFill="1" applyBorder="1" applyAlignment="1">
      <alignment horizontal="center"/>
    </xf>
    <xf numFmtId="4" fontId="5" fillId="3" borderId="24" xfId="0" applyNumberFormat="1" applyFont="1" applyFill="1" applyBorder="1" applyAlignment="1">
      <alignment horizontal="center"/>
    </xf>
    <xf numFmtId="4" fontId="5" fillId="3" borderId="20" xfId="0" applyNumberFormat="1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" fontId="5" fillId="3" borderId="12" xfId="0" applyNumberFormat="1" applyFont="1" applyFill="1" applyBorder="1" applyAlignment="1">
      <alignment horizontal="center"/>
    </xf>
    <xf numFmtId="4" fontId="5" fillId="10" borderId="12" xfId="0" applyNumberFormat="1" applyFont="1" applyFill="1" applyBorder="1" applyAlignment="1">
      <alignment horizontal="center"/>
    </xf>
    <xf numFmtId="0" fontId="3" fillId="5" borderId="12" xfId="0" applyFont="1" applyFill="1" applyBorder="1"/>
    <xf numFmtId="0" fontId="3" fillId="4" borderId="12" xfId="0" applyFont="1" applyFill="1" applyBorder="1"/>
    <xf numFmtId="0" fontId="3" fillId="3" borderId="12" xfId="0" applyFont="1" applyFill="1" applyBorder="1"/>
    <xf numFmtId="0" fontId="3" fillId="0" borderId="17" xfId="0" applyFont="1" applyFill="1" applyBorder="1"/>
    <xf numFmtId="0" fontId="3" fillId="0" borderId="0" xfId="0" applyFont="1" applyFill="1" applyBorder="1"/>
    <xf numFmtId="0" fontId="0" fillId="3" borderId="21" xfId="0" applyFont="1" applyFill="1" applyBorder="1"/>
    <xf numFmtId="0" fontId="0" fillId="3" borderId="22" xfId="0" applyFont="1" applyFill="1" applyBorder="1"/>
    <xf numFmtId="0" fontId="0" fillId="3" borderId="16" xfId="0" applyFont="1" applyFill="1" applyBorder="1"/>
    <xf numFmtId="4" fontId="0" fillId="10" borderId="19" xfId="0" applyNumberFormat="1" applyFont="1" applyFill="1" applyBorder="1"/>
    <xf numFmtId="4" fontId="0" fillId="10" borderId="23" xfId="0" applyNumberFormat="1" applyFont="1" applyFill="1" applyBorder="1"/>
    <xf numFmtId="164" fontId="0" fillId="5" borderId="0" xfId="0" applyNumberFormat="1" applyFont="1" applyFill="1" applyBorder="1"/>
    <xf numFmtId="164" fontId="0" fillId="5" borderId="5" xfId="0" applyNumberFormat="1" applyFont="1" applyFill="1" applyBorder="1"/>
    <xf numFmtId="0" fontId="0" fillId="0" borderId="0" xfId="0" applyFont="1"/>
    <xf numFmtId="0" fontId="0" fillId="4" borderId="4" xfId="0" applyFont="1" applyFill="1" applyBorder="1"/>
    <xf numFmtId="0" fontId="0" fillId="4" borderId="0" xfId="0" applyFont="1" applyFill="1" applyBorder="1"/>
    <xf numFmtId="0" fontId="0" fillId="4" borderId="5" xfId="0" applyFont="1" applyFill="1" applyBorder="1"/>
    <xf numFmtId="0" fontId="0" fillId="2" borderId="0" xfId="0" applyFont="1" applyFill="1" applyBorder="1"/>
    <xf numFmtId="0" fontId="0" fillId="2" borderId="5" xfId="0" applyFont="1" applyFill="1" applyBorder="1"/>
    <xf numFmtId="0" fontId="0" fillId="3" borderId="0" xfId="0" applyFont="1" applyFill="1" applyBorder="1"/>
    <xf numFmtId="0" fontId="0" fillId="3" borderId="5" xfId="0" applyFont="1" applyFill="1" applyBorder="1"/>
    <xf numFmtId="4" fontId="0" fillId="0" borderId="0" xfId="0" applyNumberFormat="1" applyFont="1"/>
    <xf numFmtId="0" fontId="3" fillId="3" borderId="13" xfId="0" applyFont="1" applyFill="1" applyBorder="1"/>
    <xf numFmtId="0" fontId="3" fillId="3" borderId="18" xfId="0" applyFont="1" applyFill="1" applyBorder="1"/>
    <xf numFmtId="0" fontId="3" fillId="3" borderId="14" xfId="0" applyFont="1" applyFill="1" applyBorder="1"/>
    <xf numFmtId="164" fontId="3" fillId="5" borderId="10" xfId="0" applyNumberFormat="1" applyFont="1" applyFill="1" applyBorder="1"/>
    <xf numFmtId="164" fontId="3" fillId="5" borderId="11" xfId="0" applyNumberFormat="1" applyFont="1" applyFill="1" applyBorder="1"/>
    <xf numFmtId="0" fontId="3" fillId="0" borderId="10" xfId="0" applyFont="1" applyBorder="1"/>
    <xf numFmtId="0" fontId="3" fillId="4" borderId="9" xfId="0" applyFont="1" applyFill="1" applyBorder="1"/>
    <xf numFmtId="0" fontId="3" fillId="4" borderId="10" xfId="0" applyFont="1" applyFill="1" applyBorder="1"/>
    <xf numFmtId="0" fontId="3" fillId="4" borderId="11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3" fillId="3" borderId="10" xfId="0" applyFont="1" applyFill="1" applyBorder="1"/>
    <xf numFmtId="0" fontId="3" fillId="3" borderId="11" xfId="0" applyFont="1" applyFill="1" applyBorder="1"/>
    <xf numFmtId="0" fontId="3" fillId="2" borderId="17" xfId="0" applyFont="1" applyFill="1" applyBorder="1" applyAlignment="1">
      <alignment wrapText="1"/>
    </xf>
    <xf numFmtId="0" fontId="3" fillId="2" borderId="24" xfId="0" applyFont="1" applyFill="1" applyBorder="1" applyAlignment="1">
      <alignment wrapText="1"/>
    </xf>
    <xf numFmtId="0" fontId="3" fillId="3" borderId="17" xfId="0" applyFont="1" applyFill="1" applyBorder="1" applyAlignment="1">
      <alignment wrapText="1"/>
    </xf>
    <xf numFmtId="0" fontId="3" fillId="3" borderId="24" xfId="0" applyFont="1" applyFill="1" applyBorder="1" applyAlignment="1">
      <alignment wrapText="1"/>
    </xf>
    <xf numFmtId="0" fontId="3" fillId="7" borderId="17" xfId="0" applyFont="1" applyFill="1" applyBorder="1" applyAlignment="1">
      <alignment wrapText="1"/>
    </xf>
    <xf numFmtId="164" fontId="3" fillId="6" borderId="20" xfId="0" applyNumberFormat="1" applyFont="1" applyFill="1" applyBorder="1" applyAlignment="1">
      <alignment wrapText="1"/>
    </xf>
    <xf numFmtId="164" fontId="3" fillId="6" borderId="17" xfId="0" applyNumberFormat="1" applyFont="1" applyFill="1" applyBorder="1" applyAlignment="1">
      <alignment wrapText="1"/>
    </xf>
    <xf numFmtId="164" fontId="3" fillId="6" borderId="24" xfId="0" applyNumberFormat="1" applyFont="1" applyFill="1" applyBorder="1" applyAlignment="1">
      <alignment wrapText="1"/>
    </xf>
    <xf numFmtId="0" fontId="3" fillId="7" borderId="20" xfId="0" applyFont="1" applyFill="1" applyBorder="1" applyAlignment="1">
      <alignment wrapText="1"/>
    </xf>
    <xf numFmtId="0" fontId="3" fillId="7" borderId="24" xfId="0" applyFont="1" applyFill="1" applyBorder="1" applyAlignment="1">
      <alignment wrapText="1"/>
    </xf>
    <xf numFmtId="4" fontId="5" fillId="10" borderId="20" xfId="0" applyNumberFormat="1" applyFont="1" applyFill="1" applyBorder="1" applyAlignment="1">
      <alignment horizontal="center" wrapText="1"/>
    </xf>
    <xf numFmtId="4" fontId="5" fillId="10" borderId="17" xfId="0" applyNumberFormat="1" applyFont="1" applyFill="1" applyBorder="1" applyAlignment="1">
      <alignment horizontal="center" wrapText="1"/>
    </xf>
    <xf numFmtId="4" fontId="5" fillId="10" borderId="24" xfId="0" applyNumberFormat="1" applyFont="1" applyFill="1" applyBorder="1" applyAlignment="1">
      <alignment horizontal="center" wrapText="1"/>
    </xf>
    <xf numFmtId="4" fontId="5" fillId="3" borderId="20" xfId="0" applyNumberFormat="1" applyFont="1" applyFill="1" applyBorder="1" applyAlignment="1">
      <alignment horizontal="center" wrapText="1"/>
    </xf>
    <xf numFmtId="4" fontId="5" fillId="3" borderId="17" xfId="0" applyNumberFormat="1" applyFont="1" applyFill="1" applyBorder="1" applyAlignment="1">
      <alignment horizontal="center" wrapText="1"/>
    </xf>
    <xf numFmtId="4" fontId="5" fillId="3" borderId="24" xfId="0" applyNumberFormat="1" applyFont="1" applyFill="1" applyBorder="1" applyAlignment="1">
      <alignment horizontal="center" wrapText="1"/>
    </xf>
    <xf numFmtId="4" fontId="5" fillId="2" borderId="17" xfId="0" applyNumberFormat="1" applyFont="1" applyFill="1" applyBorder="1" applyAlignment="1">
      <alignment horizontal="center"/>
    </xf>
    <xf numFmtId="4" fontId="5" fillId="2" borderId="24" xfId="0" applyNumberFormat="1" applyFont="1" applyFill="1" applyBorder="1" applyAlignment="1">
      <alignment horizontal="center"/>
    </xf>
    <xf numFmtId="4" fontId="5" fillId="5" borderId="17" xfId="0" applyNumberFormat="1" applyFont="1" applyFill="1" applyBorder="1" applyAlignment="1">
      <alignment horizontal="center"/>
    </xf>
    <xf numFmtId="4" fontId="5" fillId="5" borderId="24" xfId="0" applyNumberFormat="1" applyFont="1" applyFill="1" applyBorder="1" applyAlignment="1">
      <alignment horizontal="center"/>
    </xf>
    <xf numFmtId="4" fontId="5" fillId="7" borderId="17" xfId="0" applyNumberFormat="1" applyFont="1" applyFill="1" applyBorder="1" applyAlignment="1">
      <alignment horizontal="center"/>
    </xf>
    <xf numFmtId="4" fontId="5" fillId="7" borderId="24" xfId="0" applyNumberFormat="1" applyFont="1" applyFill="1" applyBorder="1" applyAlignment="1">
      <alignment horizontal="center"/>
    </xf>
    <xf numFmtId="4" fontId="5" fillId="9" borderId="17" xfId="0" applyNumberFormat="1" applyFont="1" applyFill="1" applyBorder="1" applyAlignment="1">
      <alignment horizontal="center"/>
    </xf>
    <xf numFmtId="4" fontId="5" fillId="9" borderId="24" xfId="0" applyNumberFormat="1" applyFont="1" applyFill="1" applyBorder="1" applyAlignment="1">
      <alignment horizontal="center"/>
    </xf>
    <xf numFmtId="4" fontId="0" fillId="3" borderId="0" xfId="0" applyNumberFormat="1" applyFill="1"/>
    <xf numFmtId="4" fontId="3" fillId="3" borderId="13" xfId="0" applyNumberFormat="1" applyFont="1" applyFill="1" applyBorder="1" applyAlignment="1">
      <alignment horizontal="right"/>
    </xf>
    <xf numFmtId="4" fontId="3" fillId="3" borderId="18" xfId="0" applyNumberFormat="1" applyFont="1" applyFill="1" applyBorder="1" applyAlignment="1">
      <alignment horizontal="right"/>
    </xf>
    <xf numFmtId="4" fontId="3" fillId="3" borderId="14" xfId="0" applyNumberFormat="1" applyFont="1" applyFill="1" applyBorder="1" applyAlignment="1">
      <alignment horizontal="right"/>
    </xf>
    <xf numFmtId="4" fontId="3" fillId="3" borderId="17" xfId="0" applyNumberFormat="1" applyFont="1" applyFill="1" applyBorder="1" applyAlignment="1">
      <alignment horizontal="right"/>
    </xf>
    <xf numFmtId="4" fontId="0" fillId="3" borderId="17" xfId="0" applyNumberFormat="1" applyFill="1" applyBorder="1"/>
    <xf numFmtId="4" fontId="0" fillId="3" borderId="24" xfId="0" applyNumberForma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8"/>
  <sheetViews>
    <sheetView tabSelected="1" workbookViewId="0">
      <selection activeCell="B35" sqref="B35"/>
    </sheetView>
  </sheetViews>
  <sheetFormatPr baseColWidth="10" defaultRowHeight="14.4"/>
  <cols>
    <col min="1" max="1" width="30.6640625" style="1" customWidth="1"/>
    <col min="2" max="2" width="16.21875" bestFit="1" customWidth="1"/>
    <col min="3" max="5" width="16.21875" style="48" customWidth="1"/>
    <col min="6" max="8" width="16.21875" style="1" customWidth="1"/>
    <col min="9" max="9" width="11.44140625" style="1"/>
    <col min="10" max="10" width="0" style="1" hidden="1" customWidth="1"/>
    <col min="11" max="11" width="11.44140625" style="1"/>
    <col min="12" max="12" width="0" style="1" hidden="1" customWidth="1"/>
    <col min="13" max="13" width="11.44140625" style="1"/>
    <col min="14" max="15" width="0" style="1" hidden="1" customWidth="1"/>
    <col min="16" max="16" width="0" hidden="1" customWidth="1"/>
    <col min="28" max="29" width="22" bestFit="1" customWidth="1"/>
    <col min="30" max="30" width="15.88671875" customWidth="1"/>
    <col min="31" max="31" width="19.109375" customWidth="1"/>
  </cols>
  <sheetData>
    <row r="1" spans="1:31">
      <c r="B1" s="1"/>
      <c r="C1" s="141" t="s">
        <v>74</v>
      </c>
      <c r="D1" s="142"/>
      <c r="E1" s="143"/>
      <c r="F1" s="135" t="s">
        <v>72</v>
      </c>
      <c r="G1" s="136"/>
      <c r="H1" s="137"/>
      <c r="I1" s="180" t="s">
        <v>14</v>
      </c>
      <c r="J1" s="180"/>
      <c r="K1" s="180"/>
      <c r="L1" s="180"/>
      <c r="M1" s="181"/>
      <c r="N1" s="26"/>
      <c r="O1" s="26"/>
      <c r="P1" s="26"/>
      <c r="Q1" s="132" t="s">
        <v>0</v>
      </c>
      <c r="R1" s="182"/>
      <c r="S1" s="183"/>
      <c r="T1" s="182"/>
      <c r="U1" s="182"/>
      <c r="V1" s="183"/>
      <c r="W1" s="182"/>
      <c r="X1" s="182"/>
      <c r="Y1" s="183"/>
      <c r="Z1" s="26"/>
      <c r="AA1" s="26"/>
      <c r="AB1" s="26"/>
      <c r="AC1" s="26"/>
      <c r="AD1" s="26"/>
    </row>
    <row r="2" spans="1:31" ht="15" thickBot="1">
      <c r="B2" s="12" t="s">
        <v>6</v>
      </c>
      <c r="C2" s="184" t="s">
        <v>1</v>
      </c>
      <c r="D2" s="184" t="s">
        <v>2</v>
      </c>
      <c r="E2" s="184" t="s">
        <v>3</v>
      </c>
      <c r="F2" s="185" t="s">
        <v>1</v>
      </c>
      <c r="G2" s="185" t="s">
        <v>2</v>
      </c>
      <c r="H2" s="185" t="s">
        <v>3</v>
      </c>
      <c r="I2" s="186" t="s">
        <v>1</v>
      </c>
      <c r="J2" s="186" t="s">
        <v>2</v>
      </c>
      <c r="K2" s="186" t="s">
        <v>64</v>
      </c>
      <c r="L2" s="186" t="s">
        <v>3</v>
      </c>
      <c r="M2" s="186" t="s">
        <v>3</v>
      </c>
      <c r="N2" s="13"/>
      <c r="O2" s="13"/>
      <c r="P2" s="13"/>
      <c r="Q2" s="187" t="s">
        <v>1</v>
      </c>
      <c r="R2" s="187" t="s">
        <v>2</v>
      </c>
      <c r="S2" s="187" t="s">
        <v>3</v>
      </c>
      <c r="T2" s="14" t="s">
        <v>1</v>
      </c>
      <c r="U2" s="14" t="s">
        <v>2</v>
      </c>
      <c r="V2" s="14" t="s">
        <v>3</v>
      </c>
      <c r="W2" s="188" t="s">
        <v>1</v>
      </c>
      <c r="X2" s="188" t="s">
        <v>2</v>
      </c>
      <c r="Y2" s="188" t="s">
        <v>3</v>
      </c>
      <c r="Z2" s="27" t="s">
        <v>7</v>
      </c>
      <c r="AA2" s="27" t="s">
        <v>8</v>
      </c>
      <c r="AB2" s="27" t="s">
        <v>9</v>
      </c>
      <c r="AC2" s="27" t="s">
        <v>65</v>
      </c>
      <c r="AD2" s="189" t="s">
        <v>73</v>
      </c>
      <c r="AE2" s="190" t="s">
        <v>76</v>
      </c>
    </row>
    <row r="3" spans="1:31">
      <c r="A3" s="1" t="s">
        <v>15</v>
      </c>
      <c r="B3" s="1" t="s">
        <v>10</v>
      </c>
      <c r="C3" s="191">
        <v>8.4</v>
      </c>
      <c r="D3" s="192">
        <v>2.75</v>
      </c>
      <c r="E3" s="193">
        <v>5.64</v>
      </c>
      <c r="F3" s="194">
        <v>8.4700000000000006</v>
      </c>
      <c r="G3" s="110">
        <v>2.4500000000000002</v>
      </c>
      <c r="H3" s="195">
        <v>6.02</v>
      </c>
      <c r="I3" s="196">
        <v>10.1</v>
      </c>
      <c r="J3" s="196">
        <v>1314.77</v>
      </c>
      <c r="K3" s="196">
        <v>2.5299999999999998</v>
      </c>
      <c r="L3" s="196">
        <v>3933.46</v>
      </c>
      <c r="M3" s="197">
        <v>7.57</v>
      </c>
      <c r="N3" s="198"/>
      <c r="O3" s="198"/>
      <c r="P3" s="198"/>
      <c r="Q3" s="199">
        <v>8.6999999999999993</v>
      </c>
      <c r="R3" s="200">
        <v>2.4</v>
      </c>
      <c r="S3" s="201">
        <v>6.3</v>
      </c>
      <c r="T3" s="202">
        <v>7.1</v>
      </c>
      <c r="U3" s="202">
        <v>2.5</v>
      </c>
      <c r="V3" s="203">
        <v>4.5999999999999996</v>
      </c>
      <c r="W3" s="204">
        <v>8.6999999999999993</v>
      </c>
      <c r="X3" s="204">
        <v>2.8</v>
      </c>
      <c r="Y3" s="205">
        <v>6</v>
      </c>
      <c r="Z3" s="198">
        <v>-1.6</v>
      </c>
      <c r="AA3" s="198">
        <v>-0.03</v>
      </c>
      <c r="AB3" s="198">
        <v>1.54</v>
      </c>
      <c r="AC3" s="198">
        <f>I3-Q3</f>
        <v>1.4000000000000004</v>
      </c>
      <c r="AD3" s="206">
        <f>F3-I3</f>
        <v>-1.629999999999999</v>
      </c>
      <c r="AE3" s="49">
        <f>C3-F3</f>
        <v>-7.0000000000000284E-2</v>
      </c>
    </row>
    <row r="4" spans="1:31">
      <c r="A4" s="1" t="s">
        <v>16</v>
      </c>
      <c r="B4" s="1" t="s">
        <v>10</v>
      </c>
      <c r="C4" s="165">
        <v>6.05</v>
      </c>
      <c r="D4" s="7">
        <v>1.85</v>
      </c>
      <c r="E4" s="166">
        <v>4.2</v>
      </c>
      <c r="F4" s="50">
        <v>8.42</v>
      </c>
      <c r="G4" s="51">
        <v>3.25</v>
      </c>
      <c r="H4" s="52">
        <v>5.18</v>
      </c>
      <c r="I4" s="46">
        <v>6.94</v>
      </c>
      <c r="J4" s="46">
        <v>39</v>
      </c>
      <c r="K4" s="46">
        <v>3.36</v>
      </c>
      <c r="L4" s="46">
        <v>41.4</v>
      </c>
      <c r="M4" s="47">
        <v>3.57</v>
      </c>
      <c r="Q4" s="2">
        <v>3.1</v>
      </c>
      <c r="R4" s="3">
        <v>2.7</v>
      </c>
      <c r="S4" s="4">
        <v>0.4</v>
      </c>
      <c r="T4" s="5">
        <v>13.5</v>
      </c>
      <c r="U4" s="5">
        <v>3.1</v>
      </c>
      <c r="V4" s="6">
        <v>10.4</v>
      </c>
      <c r="W4" s="7">
        <v>13.3</v>
      </c>
      <c r="X4" s="7">
        <v>4.2</v>
      </c>
      <c r="Y4" s="8">
        <v>9</v>
      </c>
      <c r="Z4" s="1">
        <v>0.2</v>
      </c>
      <c r="AA4" s="1">
        <v>-10.19</v>
      </c>
      <c r="AB4" s="1">
        <v>-10.42</v>
      </c>
      <c r="AC4" s="1">
        <f t="shared" ref="AC4:AC53" si="0">I4-Q4</f>
        <v>3.8400000000000003</v>
      </c>
      <c r="AD4" s="49">
        <f t="shared" ref="AD4:AD53" si="1">F4-I4</f>
        <v>1.4799999999999995</v>
      </c>
      <c r="AE4" s="49">
        <f t="shared" ref="AE4:AE53" si="2">C4-F4</f>
        <v>-2.37</v>
      </c>
    </row>
    <row r="5" spans="1:31">
      <c r="A5" s="1" t="s">
        <v>17</v>
      </c>
      <c r="B5" s="1" t="s">
        <v>11</v>
      </c>
      <c r="C5" s="165">
        <v>5.0199999999999996</v>
      </c>
      <c r="D5" s="7">
        <v>2.0299999999999998</v>
      </c>
      <c r="E5" s="166">
        <v>2.99</v>
      </c>
      <c r="F5" s="50">
        <v>5.38</v>
      </c>
      <c r="G5" s="51">
        <v>2.84</v>
      </c>
      <c r="H5" s="52">
        <v>2.5299999999999998</v>
      </c>
      <c r="I5" s="46">
        <v>6.97</v>
      </c>
      <c r="J5" s="46">
        <v>468.6</v>
      </c>
      <c r="K5" s="46">
        <v>2.94</v>
      </c>
      <c r="L5" s="46">
        <v>643</v>
      </c>
      <c r="M5" s="47">
        <v>4.03</v>
      </c>
      <c r="Q5" s="2">
        <v>6</v>
      </c>
      <c r="R5" s="3">
        <v>2.7</v>
      </c>
      <c r="S5" s="4">
        <v>3.3</v>
      </c>
      <c r="T5" s="5">
        <v>6.8</v>
      </c>
      <c r="U5" s="5">
        <v>3.1</v>
      </c>
      <c r="V5" s="6">
        <v>3.7</v>
      </c>
      <c r="W5" s="7">
        <v>5.8</v>
      </c>
      <c r="X5" s="7">
        <v>3.2</v>
      </c>
      <c r="Y5" s="8">
        <v>2.6</v>
      </c>
      <c r="Z5" s="1">
        <v>1</v>
      </c>
      <c r="AA5" s="1">
        <v>0.14000000000000001</v>
      </c>
      <c r="AB5" s="1">
        <v>-0.84</v>
      </c>
      <c r="AC5" s="1">
        <f t="shared" si="0"/>
        <v>0.96999999999999975</v>
      </c>
      <c r="AD5" s="49">
        <f t="shared" si="1"/>
        <v>-1.5899999999999999</v>
      </c>
      <c r="AE5" s="49">
        <f t="shared" si="2"/>
        <v>-0.36000000000000032</v>
      </c>
    </row>
    <row r="6" spans="1:31">
      <c r="A6" s="1" t="s">
        <v>18</v>
      </c>
      <c r="B6" s="1" t="s">
        <v>10</v>
      </c>
      <c r="C6" s="165">
        <v>7.58</v>
      </c>
      <c r="D6" s="7">
        <v>2.14</v>
      </c>
      <c r="E6" s="166">
        <v>5.44</v>
      </c>
      <c r="F6" s="50">
        <v>5.39</v>
      </c>
      <c r="G6" s="51">
        <v>1.95</v>
      </c>
      <c r="H6" s="52">
        <v>3.44</v>
      </c>
      <c r="I6" s="46">
        <v>5.55</v>
      </c>
      <c r="J6" s="46">
        <v>1120.9000000000001</v>
      </c>
      <c r="K6" s="46">
        <v>1.98</v>
      </c>
      <c r="L6" s="46">
        <v>2018.8</v>
      </c>
      <c r="M6" s="47">
        <v>3.57</v>
      </c>
      <c r="Q6" s="2">
        <v>5.3</v>
      </c>
      <c r="R6" s="3">
        <v>1.9</v>
      </c>
      <c r="S6" s="4">
        <v>3.5</v>
      </c>
      <c r="T6" s="5">
        <v>4.9000000000000004</v>
      </c>
      <c r="U6" s="5">
        <v>2.1</v>
      </c>
      <c r="V6" s="6">
        <v>2.8</v>
      </c>
      <c r="W6" s="7">
        <v>5.4</v>
      </c>
      <c r="X6" s="7">
        <v>2.2000000000000002</v>
      </c>
      <c r="Y6" s="8">
        <v>3.3</v>
      </c>
      <c r="Z6" s="1">
        <v>-0.6</v>
      </c>
      <c r="AA6" s="1">
        <v>-0.11</v>
      </c>
      <c r="AB6" s="1">
        <v>0.45</v>
      </c>
      <c r="AC6" s="1">
        <f t="shared" si="0"/>
        <v>0.25</v>
      </c>
      <c r="AD6" s="49">
        <f t="shared" si="1"/>
        <v>-0.16000000000000014</v>
      </c>
      <c r="AE6" s="49">
        <f t="shared" si="2"/>
        <v>2.1900000000000004</v>
      </c>
    </row>
    <row r="7" spans="1:31">
      <c r="A7" s="1" t="s">
        <v>19</v>
      </c>
      <c r="B7" s="1" t="s">
        <v>10</v>
      </c>
      <c r="C7" s="165">
        <v>5.0999999999999996</v>
      </c>
      <c r="D7" s="7">
        <v>2.27</v>
      </c>
      <c r="E7" s="166">
        <v>2.83</v>
      </c>
      <c r="F7" s="50">
        <v>9.56</v>
      </c>
      <c r="G7" s="51">
        <v>2.92</v>
      </c>
      <c r="H7" s="52">
        <v>6.64</v>
      </c>
      <c r="I7" s="46">
        <v>8.6999999999999993</v>
      </c>
      <c r="J7" s="46">
        <v>68.23</v>
      </c>
      <c r="K7" s="46">
        <v>2.02</v>
      </c>
      <c r="L7" s="46">
        <v>225.5</v>
      </c>
      <c r="M7" s="47">
        <v>6.68</v>
      </c>
      <c r="Q7" s="2">
        <v>6.1</v>
      </c>
      <c r="R7" s="3">
        <v>2.2999999999999998</v>
      </c>
      <c r="S7" s="4">
        <v>3.8</v>
      </c>
      <c r="T7" s="5">
        <v>6</v>
      </c>
      <c r="U7" s="5">
        <v>2.2999999999999998</v>
      </c>
      <c r="V7" s="6">
        <v>3.7</v>
      </c>
      <c r="W7" s="7">
        <v>3.4</v>
      </c>
      <c r="X7" s="7">
        <v>2.6</v>
      </c>
      <c r="Y7" s="8">
        <v>0.8</v>
      </c>
      <c r="Z7" s="1">
        <v>2.5</v>
      </c>
      <c r="AA7" s="1">
        <v>2.67</v>
      </c>
      <c r="AB7" s="1">
        <v>0.14000000000000001</v>
      </c>
      <c r="AC7" s="1">
        <f t="shared" si="0"/>
        <v>2.5999999999999996</v>
      </c>
      <c r="AD7" s="49">
        <f t="shared" si="1"/>
        <v>0.86000000000000121</v>
      </c>
      <c r="AE7" s="49">
        <f t="shared" si="2"/>
        <v>-4.4600000000000009</v>
      </c>
    </row>
    <row r="8" spans="1:31">
      <c r="A8" s="1" t="s">
        <v>20</v>
      </c>
      <c r="B8" s="1" t="s">
        <v>12</v>
      </c>
      <c r="C8" s="165">
        <v>10.52</v>
      </c>
      <c r="D8" s="7">
        <v>3.23</v>
      </c>
      <c r="E8" s="166">
        <v>7.29</v>
      </c>
      <c r="F8" s="50">
        <v>9.6199999999999992</v>
      </c>
      <c r="G8" s="51">
        <v>3.2</v>
      </c>
      <c r="H8" s="52">
        <v>6.42</v>
      </c>
      <c r="I8" s="46">
        <v>10.64</v>
      </c>
      <c r="J8" s="46">
        <v>4845.74</v>
      </c>
      <c r="K8" s="46">
        <v>3.51</v>
      </c>
      <c r="L8" s="46">
        <v>9868.7199999999993</v>
      </c>
      <c r="M8" s="47">
        <v>7.14</v>
      </c>
      <c r="Q8" s="2">
        <v>9.5</v>
      </c>
      <c r="R8" s="3">
        <v>3.3</v>
      </c>
      <c r="S8" s="4">
        <v>6.2</v>
      </c>
      <c r="T8" s="5">
        <v>10.5</v>
      </c>
      <c r="U8" s="5">
        <v>3</v>
      </c>
      <c r="V8" s="6">
        <v>7.4</v>
      </c>
      <c r="W8" s="7">
        <v>11.9</v>
      </c>
      <c r="X8" s="7">
        <v>3.7</v>
      </c>
      <c r="Y8" s="8">
        <v>8.3000000000000007</v>
      </c>
      <c r="Z8" s="1">
        <v>-1.5</v>
      </c>
      <c r="AA8" s="1">
        <v>-2.4300000000000002</v>
      </c>
      <c r="AB8" s="1">
        <v>-0.95</v>
      </c>
      <c r="AC8" s="1">
        <f t="shared" si="0"/>
        <v>1.1400000000000006</v>
      </c>
      <c r="AD8" s="49">
        <f t="shared" si="1"/>
        <v>-1.0200000000000014</v>
      </c>
      <c r="AE8" s="49">
        <f t="shared" si="2"/>
        <v>0.90000000000000036</v>
      </c>
    </row>
    <row r="9" spans="1:31">
      <c r="A9" s="1" t="s">
        <v>21</v>
      </c>
      <c r="B9" s="1" t="s">
        <v>12</v>
      </c>
      <c r="C9" s="165">
        <v>10.35</v>
      </c>
      <c r="D9" s="7">
        <v>3.76</v>
      </c>
      <c r="E9" s="166">
        <v>6.59</v>
      </c>
      <c r="F9" s="50">
        <v>10.54</v>
      </c>
      <c r="G9" s="51">
        <v>3.67</v>
      </c>
      <c r="H9" s="52">
        <v>6.87</v>
      </c>
      <c r="I9" s="46">
        <v>10.49</v>
      </c>
      <c r="J9" s="46">
        <v>3229.1</v>
      </c>
      <c r="K9" s="46">
        <v>3.13</v>
      </c>
      <c r="L9" s="46">
        <v>7612.21</v>
      </c>
      <c r="M9" s="47">
        <v>7.37</v>
      </c>
      <c r="Q9" s="2">
        <v>9.6999999999999993</v>
      </c>
      <c r="R9" s="3">
        <v>3.5</v>
      </c>
      <c r="S9" s="4">
        <v>6.3</v>
      </c>
      <c r="T9" s="5">
        <v>10.1</v>
      </c>
      <c r="U9" s="5">
        <v>3.4</v>
      </c>
      <c r="V9" s="6">
        <v>6.7</v>
      </c>
      <c r="W9" s="7">
        <v>11.6</v>
      </c>
      <c r="X9" s="7">
        <v>4.2</v>
      </c>
      <c r="Y9" s="8">
        <v>7.4</v>
      </c>
      <c r="Z9" s="1">
        <v>-1.5</v>
      </c>
      <c r="AA9" s="1">
        <v>-1.88</v>
      </c>
      <c r="AB9" s="1">
        <v>-0.34</v>
      </c>
      <c r="AC9" s="1">
        <f t="shared" si="0"/>
        <v>0.79000000000000092</v>
      </c>
      <c r="AD9" s="49">
        <f t="shared" si="1"/>
        <v>4.9999999999998934E-2</v>
      </c>
      <c r="AE9" s="49">
        <f t="shared" si="2"/>
        <v>-0.1899999999999995</v>
      </c>
    </row>
    <row r="10" spans="1:31">
      <c r="A10" s="1" t="s">
        <v>22</v>
      </c>
      <c r="B10" s="1" t="s">
        <v>12</v>
      </c>
      <c r="C10" s="165">
        <v>9.3800000000000008</v>
      </c>
      <c r="D10" s="7">
        <v>3.25</v>
      </c>
      <c r="E10" s="166">
        <v>6.13</v>
      </c>
      <c r="F10" s="50">
        <v>9.08</v>
      </c>
      <c r="G10" s="51">
        <v>3.01</v>
      </c>
      <c r="H10" s="52">
        <v>6.07</v>
      </c>
      <c r="I10" s="46">
        <v>9.07</v>
      </c>
      <c r="J10" s="46">
        <v>3004.84</v>
      </c>
      <c r="K10" s="46">
        <v>3.27</v>
      </c>
      <c r="L10" s="46">
        <v>5329.94</v>
      </c>
      <c r="M10" s="47">
        <v>5.8</v>
      </c>
      <c r="Q10" s="2">
        <v>9.5</v>
      </c>
      <c r="R10" s="3">
        <v>3.4</v>
      </c>
      <c r="S10" s="4">
        <v>6.2</v>
      </c>
      <c r="T10" s="5">
        <v>10.1</v>
      </c>
      <c r="U10" s="5">
        <v>3.5</v>
      </c>
      <c r="V10" s="6">
        <v>6.6</v>
      </c>
      <c r="W10" s="7">
        <v>10.9</v>
      </c>
      <c r="X10" s="7">
        <v>3.8</v>
      </c>
      <c r="Y10" s="8">
        <v>7.1</v>
      </c>
      <c r="Z10" s="1">
        <v>-0.8</v>
      </c>
      <c r="AA10" s="1">
        <v>-1.37</v>
      </c>
      <c r="AB10" s="1">
        <v>-0.55000000000000004</v>
      </c>
      <c r="AC10" s="1">
        <f t="shared" si="0"/>
        <v>-0.42999999999999972</v>
      </c>
      <c r="AD10" s="49">
        <f t="shared" si="1"/>
        <v>9.9999999999997868E-3</v>
      </c>
      <c r="AE10" s="49">
        <f t="shared" si="2"/>
        <v>0.30000000000000071</v>
      </c>
    </row>
    <row r="11" spans="1:31">
      <c r="A11" s="1" t="s">
        <v>23</v>
      </c>
      <c r="B11" s="1" t="s">
        <v>12</v>
      </c>
      <c r="C11" s="165">
        <v>11.44</v>
      </c>
      <c r="D11" s="7">
        <v>3.62</v>
      </c>
      <c r="E11" s="166">
        <v>7.82</v>
      </c>
      <c r="F11" s="50">
        <v>10.68</v>
      </c>
      <c r="G11" s="51">
        <v>3.35</v>
      </c>
      <c r="H11" s="52">
        <v>7.34</v>
      </c>
      <c r="I11" s="46">
        <v>10.56</v>
      </c>
      <c r="J11" s="46">
        <v>5303.87</v>
      </c>
      <c r="K11" s="46">
        <v>3.52</v>
      </c>
      <c r="L11" s="46">
        <v>10580.46</v>
      </c>
      <c r="M11" s="47">
        <v>7.03</v>
      </c>
      <c r="Q11" s="2">
        <v>11</v>
      </c>
      <c r="R11" s="3">
        <v>3.5</v>
      </c>
      <c r="S11" s="4">
        <v>7.4</v>
      </c>
      <c r="T11" s="5">
        <v>11</v>
      </c>
      <c r="U11" s="5">
        <v>3.7</v>
      </c>
      <c r="V11" s="6">
        <v>7.3</v>
      </c>
      <c r="W11" s="7">
        <v>11.2</v>
      </c>
      <c r="X11" s="7">
        <v>3.9</v>
      </c>
      <c r="Y11" s="8">
        <v>7.2</v>
      </c>
      <c r="Z11" s="1">
        <v>-0.2</v>
      </c>
      <c r="AA11" s="1">
        <v>-0.22</v>
      </c>
      <c r="AB11" s="1">
        <v>0</v>
      </c>
      <c r="AC11" s="1">
        <f t="shared" si="0"/>
        <v>-0.4399999999999995</v>
      </c>
      <c r="AD11" s="49">
        <f t="shared" si="1"/>
        <v>0.11999999999999922</v>
      </c>
      <c r="AE11" s="49">
        <f t="shared" si="2"/>
        <v>0.75999999999999979</v>
      </c>
    </row>
    <row r="12" spans="1:31">
      <c r="A12" s="1" t="s">
        <v>24</v>
      </c>
      <c r="B12" s="1" t="s">
        <v>12</v>
      </c>
      <c r="C12" s="165">
        <v>11.73</v>
      </c>
      <c r="D12" s="7">
        <v>3.59</v>
      </c>
      <c r="E12" s="166">
        <v>8.14</v>
      </c>
      <c r="F12" s="50">
        <v>10.61</v>
      </c>
      <c r="G12" s="51">
        <v>3.35</v>
      </c>
      <c r="H12" s="52">
        <v>7.26</v>
      </c>
      <c r="I12" s="46">
        <v>10.15</v>
      </c>
      <c r="J12" s="46">
        <v>3975.56</v>
      </c>
      <c r="K12" s="46">
        <v>3.88</v>
      </c>
      <c r="L12" s="46">
        <v>6432.83</v>
      </c>
      <c r="M12" s="47">
        <v>6.27</v>
      </c>
      <c r="Q12" s="2">
        <v>9.6</v>
      </c>
      <c r="R12" s="3">
        <v>3.6</v>
      </c>
      <c r="S12" s="4">
        <v>6</v>
      </c>
      <c r="T12" s="5">
        <v>10.4</v>
      </c>
      <c r="U12" s="5">
        <v>3.3</v>
      </c>
      <c r="V12" s="6">
        <v>7.1</v>
      </c>
      <c r="W12" s="7">
        <v>9.4</v>
      </c>
      <c r="X12" s="7">
        <v>3.5</v>
      </c>
      <c r="Y12" s="8">
        <v>5.9</v>
      </c>
      <c r="Z12" s="1">
        <v>1</v>
      </c>
      <c r="AA12" s="1">
        <v>0.15</v>
      </c>
      <c r="AB12" s="1">
        <v>-0.83</v>
      </c>
      <c r="AC12" s="1">
        <f t="shared" si="0"/>
        <v>0.55000000000000071</v>
      </c>
      <c r="AD12" s="49">
        <f t="shared" si="1"/>
        <v>0.45999999999999908</v>
      </c>
      <c r="AE12" s="49">
        <f t="shared" si="2"/>
        <v>1.120000000000001</v>
      </c>
    </row>
    <row r="13" spans="1:31">
      <c r="A13" s="1" t="s">
        <v>25</v>
      </c>
      <c r="B13" s="1" t="s">
        <v>12</v>
      </c>
      <c r="C13" s="165">
        <v>10.78</v>
      </c>
      <c r="D13" s="7">
        <v>3.71</v>
      </c>
      <c r="E13" s="166">
        <v>7.08</v>
      </c>
      <c r="F13" s="50">
        <v>9.9</v>
      </c>
      <c r="G13" s="51">
        <v>3.41</v>
      </c>
      <c r="H13" s="52">
        <v>6.49</v>
      </c>
      <c r="I13" s="46">
        <v>9.57</v>
      </c>
      <c r="J13" s="46">
        <v>4664.84</v>
      </c>
      <c r="K13" s="46">
        <v>3.21</v>
      </c>
      <c r="L13" s="46">
        <v>9260.64</v>
      </c>
      <c r="M13" s="47">
        <v>6.37</v>
      </c>
      <c r="Q13" s="2">
        <v>9.5</v>
      </c>
      <c r="R13" s="3">
        <v>3.2</v>
      </c>
      <c r="S13" s="4">
        <v>6.3</v>
      </c>
      <c r="T13" s="5">
        <v>8.8000000000000007</v>
      </c>
      <c r="U13" s="5">
        <v>3.4</v>
      </c>
      <c r="V13" s="6">
        <v>5.4</v>
      </c>
      <c r="W13" s="7">
        <v>11.3</v>
      </c>
      <c r="X13" s="7">
        <v>3.5</v>
      </c>
      <c r="Y13" s="8">
        <v>7.8</v>
      </c>
      <c r="Z13" s="1">
        <v>-2.5</v>
      </c>
      <c r="AA13" s="1">
        <v>-1.74</v>
      </c>
      <c r="AB13" s="1">
        <v>0.73</v>
      </c>
      <c r="AC13" s="1">
        <f t="shared" si="0"/>
        <v>7.0000000000000284E-2</v>
      </c>
      <c r="AD13" s="49">
        <f t="shared" si="1"/>
        <v>0.33000000000000007</v>
      </c>
      <c r="AE13" s="49">
        <f t="shared" si="2"/>
        <v>0.87999999999999901</v>
      </c>
    </row>
    <row r="14" spans="1:31">
      <c r="A14" s="1" t="s">
        <v>26</v>
      </c>
      <c r="B14" s="1" t="s">
        <v>12</v>
      </c>
      <c r="C14" s="165">
        <v>9.4700000000000006</v>
      </c>
      <c r="D14" s="7">
        <v>3.09</v>
      </c>
      <c r="E14" s="166">
        <v>6.38</v>
      </c>
      <c r="F14" s="50">
        <v>8.57</v>
      </c>
      <c r="G14" s="51">
        <v>2.95</v>
      </c>
      <c r="H14" s="52">
        <v>5.62</v>
      </c>
      <c r="I14" s="46">
        <v>8.77</v>
      </c>
      <c r="J14" s="46">
        <v>3414.38</v>
      </c>
      <c r="K14" s="46">
        <v>3.06</v>
      </c>
      <c r="L14" s="46">
        <v>6362.23</v>
      </c>
      <c r="M14" s="47">
        <v>5.71</v>
      </c>
      <c r="Q14" s="2">
        <v>9.1999999999999993</v>
      </c>
      <c r="R14" s="3">
        <v>2.9</v>
      </c>
      <c r="S14" s="4">
        <v>6.3</v>
      </c>
      <c r="T14" s="5">
        <v>9.4</v>
      </c>
      <c r="U14" s="5">
        <v>3.1</v>
      </c>
      <c r="V14" s="6">
        <v>6.3</v>
      </c>
      <c r="W14" s="7">
        <v>9.5</v>
      </c>
      <c r="X14" s="7">
        <v>3.5</v>
      </c>
      <c r="Y14" s="8">
        <v>6</v>
      </c>
      <c r="Z14" s="1">
        <v>-0.2</v>
      </c>
      <c r="AA14" s="1">
        <v>-0.33</v>
      </c>
      <c r="AB14" s="1">
        <v>-0.15</v>
      </c>
      <c r="AC14" s="1">
        <f t="shared" si="0"/>
        <v>-0.42999999999999972</v>
      </c>
      <c r="AD14" s="49">
        <f t="shared" si="1"/>
        <v>-0.19999999999999929</v>
      </c>
      <c r="AE14" s="49">
        <f t="shared" si="2"/>
        <v>0.90000000000000036</v>
      </c>
    </row>
    <row r="15" spans="1:31">
      <c r="A15" s="1" t="s">
        <v>27</v>
      </c>
      <c r="B15" s="1" t="s">
        <v>12</v>
      </c>
      <c r="C15" s="165">
        <v>11.44</v>
      </c>
      <c r="D15" s="7">
        <v>2.99</v>
      </c>
      <c r="E15" s="166">
        <v>8.4499999999999993</v>
      </c>
      <c r="F15" s="50">
        <v>10.67</v>
      </c>
      <c r="G15" s="51">
        <v>2.84</v>
      </c>
      <c r="H15" s="52">
        <v>7.84</v>
      </c>
      <c r="I15" s="46">
        <v>10.9</v>
      </c>
      <c r="J15" s="46">
        <v>3475.12</v>
      </c>
      <c r="K15" s="46">
        <v>2.87</v>
      </c>
      <c r="L15" s="46">
        <v>9720.2800000000007</v>
      </c>
      <c r="M15" s="47">
        <v>8.0299999999999994</v>
      </c>
      <c r="Q15" s="2">
        <v>10.4</v>
      </c>
      <c r="R15" s="3">
        <v>3.2</v>
      </c>
      <c r="S15" s="4">
        <v>7.3</v>
      </c>
      <c r="T15" s="5">
        <v>10</v>
      </c>
      <c r="U15" s="5">
        <v>3.1</v>
      </c>
      <c r="V15" s="6">
        <v>7</v>
      </c>
      <c r="W15" s="7">
        <v>9.9</v>
      </c>
      <c r="X15" s="7">
        <v>3.2</v>
      </c>
      <c r="Y15" s="8">
        <v>6.7</v>
      </c>
      <c r="Z15" s="1">
        <v>0.2</v>
      </c>
      <c r="AA15" s="1">
        <v>0.56000000000000005</v>
      </c>
      <c r="AB15" s="1">
        <v>0.4</v>
      </c>
      <c r="AC15" s="1">
        <f t="shared" si="0"/>
        <v>0.5</v>
      </c>
      <c r="AD15" s="49">
        <f t="shared" si="1"/>
        <v>-0.23000000000000043</v>
      </c>
      <c r="AE15" s="49">
        <f t="shared" si="2"/>
        <v>0.76999999999999957</v>
      </c>
    </row>
    <row r="16" spans="1:31">
      <c r="A16" s="1" t="s">
        <v>28</v>
      </c>
      <c r="B16" s="1" t="s">
        <v>12</v>
      </c>
      <c r="C16" s="165">
        <v>10.53</v>
      </c>
      <c r="D16" s="7">
        <v>3.72</v>
      </c>
      <c r="E16" s="166">
        <v>6.8</v>
      </c>
      <c r="F16" s="50">
        <v>10.1</v>
      </c>
      <c r="G16" s="51">
        <v>3.38</v>
      </c>
      <c r="H16" s="52">
        <v>6.72</v>
      </c>
      <c r="I16" s="46">
        <v>9.9499999999999993</v>
      </c>
      <c r="J16" s="46">
        <v>4311.92</v>
      </c>
      <c r="K16" s="46">
        <v>3.72</v>
      </c>
      <c r="L16" s="46">
        <v>7236.14</v>
      </c>
      <c r="M16" s="47">
        <v>6.23</v>
      </c>
      <c r="Q16" s="2">
        <v>10.1</v>
      </c>
      <c r="R16" s="3">
        <v>3.5</v>
      </c>
      <c r="S16" s="4">
        <v>6.6</v>
      </c>
      <c r="T16" s="5">
        <v>9</v>
      </c>
      <c r="U16" s="5">
        <v>3.4</v>
      </c>
      <c r="V16" s="6">
        <v>5.6</v>
      </c>
      <c r="W16" s="7">
        <v>8.9</v>
      </c>
      <c r="X16" s="7">
        <v>3</v>
      </c>
      <c r="Y16" s="8">
        <v>5.9</v>
      </c>
      <c r="Z16" s="1">
        <v>0.1</v>
      </c>
      <c r="AA16" s="1">
        <v>1.1399999999999999</v>
      </c>
      <c r="AB16" s="1">
        <v>1.0900000000000001</v>
      </c>
      <c r="AC16" s="1">
        <f t="shared" si="0"/>
        <v>-0.15000000000000036</v>
      </c>
      <c r="AD16" s="49">
        <f t="shared" si="1"/>
        <v>0.15000000000000036</v>
      </c>
      <c r="AE16" s="49">
        <f t="shared" si="2"/>
        <v>0.42999999999999972</v>
      </c>
    </row>
    <row r="17" spans="1:31">
      <c r="A17" s="1" t="s">
        <v>29</v>
      </c>
      <c r="B17" s="1" t="s">
        <v>12</v>
      </c>
      <c r="C17" s="165">
        <v>8.9600000000000009</v>
      </c>
      <c r="D17" s="7">
        <v>3.55</v>
      </c>
      <c r="E17" s="166">
        <v>5.41</v>
      </c>
      <c r="F17" s="50">
        <v>8.19</v>
      </c>
      <c r="G17" s="51">
        <v>3.63</v>
      </c>
      <c r="H17" s="52">
        <v>4.5599999999999996</v>
      </c>
      <c r="I17" s="46">
        <v>8.7100000000000009</v>
      </c>
      <c r="J17" s="46">
        <v>2279.81</v>
      </c>
      <c r="K17" s="46">
        <v>3.36</v>
      </c>
      <c r="L17" s="46">
        <v>3620.7</v>
      </c>
      <c r="M17" s="47">
        <v>5.34</v>
      </c>
      <c r="Q17" s="2">
        <v>8.5</v>
      </c>
      <c r="R17" s="3">
        <v>3.2</v>
      </c>
      <c r="S17" s="4">
        <v>5.3</v>
      </c>
      <c r="T17" s="5">
        <v>8.6999999999999993</v>
      </c>
      <c r="U17" s="5">
        <v>3.3</v>
      </c>
      <c r="V17" s="6">
        <v>5.4</v>
      </c>
      <c r="W17" s="7">
        <v>9</v>
      </c>
      <c r="X17" s="7">
        <v>3.6</v>
      </c>
      <c r="Y17" s="8">
        <v>5.4</v>
      </c>
      <c r="Z17" s="1">
        <v>-0.3</v>
      </c>
      <c r="AA17" s="1">
        <v>-0.49</v>
      </c>
      <c r="AB17" s="1">
        <v>-0.2</v>
      </c>
      <c r="AC17" s="1">
        <f t="shared" si="0"/>
        <v>0.21000000000000085</v>
      </c>
      <c r="AD17" s="49">
        <f t="shared" si="1"/>
        <v>-0.52000000000000135</v>
      </c>
      <c r="AE17" s="49">
        <f t="shared" si="2"/>
        <v>0.77000000000000135</v>
      </c>
    </row>
    <row r="18" spans="1:31">
      <c r="A18" s="1" t="s">
        <v>30</v>
      </c>
      <c r="B18" s="1" t="s">
        <v>12</v>
      </c>
      <c r="C18" s="165">
        <v>10.95</v>
      </c>
      <c r="D18" s="7">
        <v>3.87</v>
      </c>
      <c r="E18" s="166">
        <v>7.08</v>
      </c>
      <c r="F18" s="50">
        <v>10.73</v>
      </c>
      <c r="G18" s="51">
        <v>3.44</v>
      </c>
      <c r="H18" s="52">
        <v>7.29</v>
      </c>
      <c r="I18" s="46">
        <v>10.77</v>
      </c>
      <c r="J18" s="46">
        <v>3896.04</v>
      </c>
      <c r="K18" s="46">
        <v>3.43</v>
      </c>
      <c r="L18" s="46">
        <v>8327.2199999999993</v>
      </c>
      <c r="M18" s="47">
        <v>7.34</v>
      </c>
      <c r="Q18" s="2">
        <v>10.6</v>
      </c>
      <c r="R18" s="3">
        <v>3.5</v>
      </c>
      <c r="S18" s="4">
        <v>7.1</v>
      </c>
      <c r="T18" s="5">
        <v>10.199999999999999</v>
      </c>
      <c r="U18" s="5">
        <v>3.4</v>
      </c>
      <c r="V18" s="6">
        <v>6.8</v>
      </c>
      <c r="W18" s="7">
        <v>11.3</v>
      </c>
      <c r="X18" s="7">
        <v>3.6</v>
      </c>
      <c r="Y18" s="8">
        <v>7.7</v>
      </c>
      <c r="Z18" s="1">
        <v>-1</v>
      </c>
      <c r="AA18" s="1">
        <v>-0.69</v>
      </c>
      <c r="AB18" s="1">
        <v>0.36</v>
      </c>
      <c r="AC18" s="1">
        <f t="shared" si="0"/>
        <v>0.16999999999999993</v>
      </c>
      <c r="AD18" s="49">
        <f t="shared" si="1"/>
        <v>-3.9999999999999147E-2</v>
      </c>
      <c r="AE18" s="49">
        <f t="shared" si="2"/>
        <v>0.21999999999999886</v>
      </c>
    </row>
    <row r="19" spans="1:31">
      <c r="A19" s="1" t="s">
        <v>31</v>
      </c>
      <c r="B19" s="1" t="s">
        <v>12</v>
      </c>
      <c r="C19" s="165">
        <v>12.65</v>
      </c>
      <c r="D19" s="7">
        <v>3.84</v>
      </c>
      <c r="E19" s="166">
        <v>8.81</v>
      </c>
      <c r="F19" s="50">
        <v>11.63</v>
      </c>
      <c r="G19" s="51">
        <v>3.74</v>
      </c>
      <c r="H19" s="52">
        <v>7.89</v>
      </c>
      <c r="I19" s="46">
        <v>12.27</v>
      </c>
      <c r="J19" s="46">
        <v>4252.24</v>
      </c>
      <c r="K19" s="46">
        <v>4.0599999999999996</v>
      </c>
      <c r="L19" s="46">
        <v>8602.1299999999992</v>
      </c>
      <c r="M19" s="47">
        <v>8.2100000000000009</v>
      </c>
      <c r="Q19" s="2">
        <v>12.1</v>
      </c>
      <c r="R19" s="3">
        <v>4.0999999999999996</v>
      </c>
      <c r="S19" s="4">
        <v>8</v>
      </c>
      <c r="T19" s="5">
        <v>10.8</v>
      </c>
      <c r="U19" s="5">
        <v>3.4</v>
      </c>
      <c r="V19" s="6">
        <v>7.3</v>
      </c>
      <c r="W19" s="7">
        <v>10.9</v>
      </c>
      <c r="X19" s="7">
        <v>3.6</v>
      </c>
      <c r="Y19" s="8">
        <v>7.3</v>
      </c>
      <c r="Z19" s="1">
        <v>-0.1</v>
      </c>
      <c r="AA19" s="1">
        <v>1.18</v>
      </c>
      <c r="AB19" s="1">
        <v>1.3</v>
      </c>
      <c r="AC19" s="1">
        <f t="shared" si="0"/>
        <v>0.16999999999999993</v>
      </c>
      <c r="AD19" s="49">
        <f t="shared" si="1"/>
        <v>-0.63999999999999879</v>
      </c>
      <c r="AE19" s="49">
        <f t="shared" si="2"/>
        <v>1.0199999999999996</v>
      </c>
    </row>
    <row r="20" spans="1:31">
      <c r="A20" s="1" t="s">
        <v>32</v>
      </c>
      <c r="B20" s="1" t="s">
        <v>12</v>
      </c>
      <c r="C20" s="165">
        <v>10.29</v>
      </c>
      <c r="D20" s="7">
        <v>3.89</v>
      </c>
      <c r="E20" s="166">
        <v>6.4</v>
      </c>
      <c r="F20" s="50">
        <v>8.17</v>
      </c>
      <c r="G20" s="51">
        <v>3.06</v>
      </c>
      <c r="H20" s="52">
        <v>5.12</v>
      </c>
      <c r="I20" s="46">
        <v>8.61</v>
      </c>
      <c r="J20" s="46">
        <v>2377.14</v>
      </c>
      <c r="K20" s="46">
        <v>3.22</v>
      </c>
      <c r="L20" s="46">
        <v>3970.33</v>
      </c>
      <c r="M20" s="47">
        <v>5.38</v>
      </c>
      <c r="Q20" s="2">
        <v>10.3</v>
      </c>
      <c r="R20" s="3">
        <v>3.5</v>
      </c>
      <c r="S20" s="4">
        <v>6.9</v>
      </c>
      <c r="T20" s="5">
        <v>9.5</v>
      </c>
      <c r="U20" s="5">
        <v>3.3</v>
      </c>
      <c r="V20" s="6">
        <v>6.2</v>
      </c>
      <c r="W20" s="7">
        <v>9.8000000000000007</v>
      </c>
      <c r="X20" s="7">
        <v>3.7</v>
      </c>
      <c r="Y20" s="8">
        <v>6.1</v>
      </c>
      <c r="Z20" s="1">
        <v>-0.3</v>
      </c>
      <c r="AA20" s="1">
        <v>0.48</v>
      </c>
      <c r="AB20" s="1">
        <v>0.79</v>
      </c>
      <c r="AC20" s="1">
        <f t="shared" si="0"/>
        <v>-1.6900000000000013</v>
      </c>
      <c r="AD20" s="49">
        <f t="shared" si="1"/>
        <v>-0.4399999999999995</v>
      </c>
      <c r="AE20" s="49">
        <f t="shared" si="2"/>
        <v>2.1199999999999992</v>
      </c>
    </row>
    <row r="21" spans="1:31">
      <c r="A21" s="1" t="s">
        <v>33</v>
      </c>
      <c r="B21" s="1" t="s">
        <v>12</v>
      </c>
      <c r="C21" s="165">
        <v>10.39</v>
      </c>
      <c r="D21" s="7">
        <v>3.46</v>
      </c>
      <c r="E21" s="166">
        <v>6.92</v>
      </c>
      <c r="F21" s="50">
        <v>9.9700000000000006</v>
      </c>
      <c r="G21" s="51">
        <v>3.41</v>
      </c>
      <c r="H21" s="52">
        <v>6.57</v>
      </c>
      <c r="I21" s="46">
        <v>9.83</v>
      </c>
      <c r="J21" s="46">
        <v>3158.96</v>
      </c>
      <c r="K21" s="46">
        <v>3.61</v>
      </c>
      <c r="L21" s="46">
        <v>5435.34</v>
      </c>
      <c r="M21" s="47">
        <v>6.22</v>
      </c>
      <c r="Q21" s="2">
        <v>10.4</v>
      </c>
      <c r="R21" s="3">
        <v>3.3</v>
      </c>
      <c r="S21" s="4">
        <v>7.1</v>
      </c>
      <c r="T21" s="5">
        <v>10.1</v>
      </c>
      <c r="U21" s="5">
        <v>3.1</v>
      </c>
      <c r="V21" s="6">
        <v>7</v>
      </c>
      <c r="W21" s="7">
        <v>10.199999999999999</v>
      </c>
      <c r="X21" s="7">
        <v>3.9</v>
      </c>
      <c r="Y21" s="8">
        <v>6.3</v>
      </c>
      <c r="Z21" s="1">
        <v>-0.1</v>
      </c>
      <c r="AA21" s="1">
        <v>0.23</v>
      </c>
      <c r="AB21" s="1">
        <v>0.34</v>
      </c>
      <c r="AC21" s="1">
        <f t="shared" si="0"/>
        <v>-0.57000000000000028</v>
      </c>
      <c r="AD21" s="49">
        <f t="shared" si="1"/>
        <v>0.14000000000000057</v>
      </c>
      <c r="AE21" s="49">
        <f t="shared" si="2"/>
        <v>0.41999999999999993</v>
      </c>
    </row>
    <row r="22" spans="1:31">
      <c r="A22" s="1" t="s">
        <v>34</v>
      </c>
      <c r="B22" s="1" t="s">
        <v>12</v>
      </c>
      <c r="C22" s="165">
        <v>11.8</v>
      </c>
      <c r="D22" s="7">
        <v>3.89</v>
      </c>
      <c r="E22" s="166">
        <v>7.91</v>
      </c>
      <c r="F22" s="50">
        <v>10.17</v>
      </c>
      <c r="G22" s="51">
        <v>3.07</v>
      </c>
      <c r="H22" s="52">
        <v>7.1</v>
      </c>
      <c r="I22" s="46">
        <v>10.54</v>
      </c>
      <c r="J22" s="46">
        <v>4843.26</v>
      </c>
      <c r="K22" s="46">
        <v>3.29</v>
      </c>
      <c r="L22" s="46">
        <v>10685.45</v>
      </c>
      <c r="M22" s="47">
        <v>7.25</v>
      </c>
      <c r="Q22" s="2">
        <v>9.6</v>
      </c>
      <c r="R22" s="3">
        <v>3.2</v>
      </c>
      <c r="S22" s="4">
        <v>6.4</v>
      </c>
      <c r="T22" s="5">
        <v>10.3</v>
      </c>
      <c r="U22" s="5">
        <v>3.1</v>
      </c>
      <c r="V22" s="6">
        <v>7.2</v>
      </c>
      <c r="W22" s="7">
        <v>10.8</v>
      </c>
      <c r="X22" s="7">
        <v>3.6</v>
      </c>
      <c r="Y22" s="8">
        <v>7.3</v>
      </c>
      <c r="Z22" s="1">
        <v>-0.6</v>
      </c>
      <c r="AA22" s="1">
        <v>-1.24</v>
      </c>
      <c r="AB22" s="1">
        <v>-0.69</v>
      </c>
      <c r="AC22" s="1">
        <f t="shared" si="0"/>
        <v>0.9399999999999995</v>
      </c>
      <c r="AD22" s="49">
        <f t="shared" si="1"/>
        <v>-0.36999999999999922</v>
      </c>
      <c r="AE22" s="49">
        <f t="shared" si="2"/>
        <v>1.6300000000000008</v>
      </c>
    </row>
    <row r="23" spans="1:31">
      <c r="A23" s="1" t="s">
        <v>35</v>
      </c>
      <c r="B23" s="1" t="s">
        <v>10</v>
      </c>
      <c r="C23" s="165">
        <v>7.17</v>
      </c>
      <c r="D23" s="7">
        <v>2.57</v>
      </c>
      <c r="E23" s="166">
        <v>4.5999999999999996</v>
      </c>
      <c r="F23" s="50">
        <v>7.78</v>
      </c>
      <c r="G23" s="51">
        <v>3.3</v>
      </c>
      <c r="H23" s="52">
        <v>4.4800000000000004</v>
      </c>
      <c r="I23" s="46">
        <v>8.56</v>
      </c>
      <c r="J23" s="46">
        <v>2390.0500000000002</v>
      </c>
      <c r="K23" s="46">
        <v>3.05</v>
      </c>
      <c r="L23" s="46">
        <v>4311.1000000000004</v>
      </c>
      <c r="M23" s="47">
        <v>5.51</v>
      </c>
      <c r="Q23" s="2">
        <v>8.1</v>
      </c>
      <c r="R23" s="3">
        <v>2.9</v>
      </c>
      <c r="S23" s="4">
        <v>5.0999999999999996</v>
      </c>
      <c r="T23" s="5">
        <v>8.6</v>
      </c>
      <c r="U23" s="5">
        <v>3</v>
      </c>
      <c r="V23" s="6">
        <v>5.6</v>
      </c>
      <c r="W23" s="7">
        <v>8.6</v>
      </c>
      <c r="X23" s="7">
        <v>3.2</v>
      </c>
      <c r="Y23" s="8">
        <v>5.4</v>
      </c>
      <c r="Z23" s="1">
        <v>0</v>
      </c>
      <c r="AA23" s="1">
        <v>-0.51</v>
      </c>
      <c r="AB23" s="1">
        <v>-0.54</v>
      </c>
      <c r="AC23" s="1">
        <f t="shared" si="0"/>
        <v>0.46000000000000085</v>
      </c>
      <c r="AD23" s="49">
        <f t="shared" si="1"/>
        <v>-0.78000000000000025</v>
      </c>
      <c r="AE23" s="49">
        <f t="shared" si="2"/>
        <v>-0.61000000000000032</v>
      </c>
    </row>
    <row r="24" spans="1:31">
      <c r="A24" s="1" t="s">
        <v>36</v>
      </c>
      <c r="B24" s="1" t="s">
        <v>13</v>
      </c>
      <c r="C24" s="165">
        <v>3.78</v>
      </c>
      <c r="D24" s="7">
        <v>1.1200000000000001</v>
      </c>
      <c r="E24" s="166">
        <v>2.66</v>
      </c>
      <c r="F24" s="50">
        <v>4.0199999999999996</v>
      </c>
      <c r="G24" s="51">
        <v>1.81</v>
      </c>
      <c r="H24" s="52">
        <v>2.2200000000000002</v>
      </c>
      <c r="I24" s="46">
        <v>3.88</v>
      </c>
      <c r="J24" s="46">
        <v>677.83</v>
      </c>
      <c r="K24" s="46">
        <v>1.7</v>
      </c>
      <c r="L24" s="46">
        <v>864.45</v>
      </c>
      <c r="M24" s="47">
        <v>2.17</v>
      </c>
      <c r="Q24" s="2">
        <v>3.8</v>
      </c>
      <c r="R24" s="3">
        <v>1.8</v>
      </c>
      <c r="S24" s="4">
        <v>2.1</v>
      </c>
      <c r="T24" s="5">
        <v>3.9</v>
      </c>
      <c r="U24" s="5">
        <v>1.6</v>
      </c>
      <c r="V24" s="6">
        <v>2.2999999999999998</v>
      </c>
      <c r="W24" s="7">
        <v>3.8</v>
      </c>
      <c r="X24" s="7">
        <v>1.8</v>
      </c>
      <c r="Y24" s="8">
        <v>2</v>
      </c>
      <c r="Z24" s="1">
        <v>0.1</v>
      </c>
      <c r="AA24" s="1">
        <v>0.02</v>
      </c>
      <c r="AB24" s="1">
        <v>-0.11</v>
      </c>
      <c r="AC24" s="1">
        <f t="shared" si="0"/>
        <v>8.0000000000000071E-2</v>
      </c>
      <c r="AD24" s="49">
        <f t="shared" si="1"/>
        <v>0.13999999999999968</v>
      </c>
      <c r="AE24" s="49">
        <f t="shared" si="2"/>
        <v>-0.23999999999999977</v>
      </c>
    </row>
    <row r="25" spans="1:31">
      <c r="A25" s="1" t="s">
        <v>37</v>
      </c>
      <c r="B25" s="1" t="s">
        <v>10</v>
      </c>
      <c r="C25" s="165">
        <v>1.66</v>
      </c>
      <c r="D25" s="7">
        <v>1.35</v>
      </c>
      <c r="E25" s="166">
        <v>0.31</v>
      </c>
      <c r="F25" s="50">
        <v>2.58</v>
      </c>
      <c r="G25" s="51">
        <v>1.91</v>
      </c>
      <c r="H25" s="52">
        <v>0.67</v>
      </c>
      <c r="I25" s="46">
        <v>3.42</v>
      </c>
      <c r="J25" s="46">
        <v>118.1</v>
      </c>
      <c r="K25" s="46">
        <v>1.6</v>
      </c>
      <c r="L25" s="46">
        <v>133.9</v>
      </c>
      <c r="M25" s="47">
        <v>1.82</v>
      </c>
      <c r="Q25" s="2">
        <v>3.4</v>
      </c>
      <c r="R25" s="3">
        <v>1.6</v>
      </c>
      <c r="S25" s="4">
        <v>1.8</v>
      </c>
      <c r="T25" s="5">
        <v>7.6</v>
      </c>
      <c r="U25" s="5">
        <v>2.2999999999999998</v>
      </c>
      <c r="V25" s="6">
        <v>5.3</v>
      </c>
      <c r="W25" s="7">
        <v>5.9</v>
      </c>
      <c r="X25" s="7">
        <v>2.1</v>
      </c>
      <c r="Y25" s="8">
        <v>3.8</v>
      </c>
      <c r="Z25" s="1">
        <v>1.7</v>
      </c>
      <c r="AA25" s="1">
        <v>-2.4700000000000002</v>
      </c>
      <c r="AB25" s="1">
        <v>-4.1500000000000004</v>
      </c>
      <c r="AC25" s="1">
        <f t="shared" si="0"/>
        <v>2.0000000000000018E-2</v>
      </c>
      <c r="AD25" s="49">
        <f t="shared" si="1"/>
        <v>-0.83999999999999986</v>
      </c>
      <c r="AE25" s="49">
        <f t="shared" si="2"/>
        <v>-0.92000000000000015</v>
      </c>
    </row>
    <row r="26" spans="1:31">
      <c r="A26" s="1" t="s">
        <v>38</v>
      </c>
      <c r="B26" s="1" t="s">
        <v>10</v>
      </c>
      <c r="C26" s="165">
        <v>5.09</v>
      </c>
      <c r="D26" s="7">
        <v>2.4700000000000002</v>
      </c>
      <c r="E26" s="166">
        <v>2.63</v>
      </c>
      <c r="F26" s="50">
        <v>7.31</v>
      </c>
      <c r="G26" s="51">
        <v>3.29</v>
      </c>
      <c r="H26" s="52">
        <v>4.03</v>
      </c>
      <c r="I26" s="46">
        <v>7</v>
      </c>
      <c r="J26" s="46">
        <v>793.82</v>
      </c>
      <c r="K26" s="46">
        <v>3.07</v>
      </c>
      <c r="L26" s="46">
        <v>1015.14</v>
      </c>
      <c r="M26" s="47">
        <v>3.93</v>
      </c>
      <c r="Q26" s="2"/>
      <c r="R26" s="3"/>
      <c r="S26" s="4"/>
      <c r="T26" s="5"/>
      <c r="U26" s="5"/>
      <c r="V26" s="6"/>
      <c r="W26" s="7"/>
      <c r="X26" s="7"/>
      <c r="Y26" s="8"/>
      <c r="Z26" s="1"/>
      <c r="AA26" s="1"/>
      <c r="AB26" s="1"/>
      <c r="AC26" s="1"/>
      <c r="AD26" s="49">
        <f t="shared" si="1"/>
        <v>0.30999999999999961</v>
      </c>
      <c r="AE26" s="49">
        <f t="shared" si="2"/>
        <v>-2.2199999999999998</v>
      </c>
    </row>
    <row r="27" spans="1:31">
      <c r="A27" s="1" t="s">
        <v>39</v>
      </c>
      <c r="B27" s="1" t="s">
        <v>10</v>
      </c>
      <c r="C27" s="165">
        <v>5.1100000000000003</v>
      </c>
      <c r="D27" s="7">
        <v>1.57</v>
      </c>
      <c r="E27" s="166">
        <v>3.54</v>
      </c>
      <c r="F27" s="50">
        <v>5.57</v>
      </c>
      <c r="G27" s="51">
        <v>2.4900000000000002</v>
      </c>
      <c r="H27" s="52">
        <v>3.08</v>
      </c>
      <c r="I27" s="46">
        <v>7.96</v>
      </c>
      <c r="J27" s="46">
        <v>405.1</v>
      </c>
      <c r="K27" s="46">
        <v>2.65</v>
      </c>
      <c r="L27" s="46">
        <v>813</v>
      </c>
      <c r="M27" s="47">
        <v>5.31</v>
      </c>
      <c r="Q27" s="2">
        <v>8.4</v>
      </c>
      <c r="R27" s="3">
        <v>2.6</v>
      </c>
      <c r="S27" s="4">
        <v>5.7</v>
      </c>
      <c r="T27" s="5">
        <v>7.4</v>
      </c>
      <c r="U27" s="5">
        <v>2.8</v>
      </c>
      <c r="V27" s="6">
        <v>4.5999999999999996</v>
      </c>
      <c r="W27" s="7">
        <v>8</v>
      </c>
      <c r="X27" s="7">
        <v>2.4</v>
      </c>
      <c r="Y27" s="8">
        <v>5.6</v>
      </c>
      <c r="Z27" s="1">
        <v>-0.6</v>
      </c>
      <c r="AA27" s="1">
        <v>0.36</v>
      </c>
      <c r="AB27" s="1">
        <v>0.99</v>
      </c>
      <c r="AC27" s="1">
        <f t="shared" si="0"/>
        <v>-0.44000000000000039</v>
      </c>
      <c r="AD27" s="49">
        <f t="shared" si="1"/>
        <v>-2.3899999999999997</v>
      </c>
      <c r="AE27" s="49">
        <f t="shared" si="2"/>
        <v>-0.45999999999999996</v>
      </c>
    </row>
    <row r="28" spans="1:31">
      <c r="A28" s="1" t="s">
        <v>40</v>
      </c>
      <c r="B28" s="1" t="s">
        <v>10</v>
      </c>
      <c r="C28" s="165">
        <v>7.57</v>
      </c>
      <c r="D28" s="7">
        <v>2.69</v>
      </c>
      <c r="E28" s="166">
        <v>4.88</v>
      </c>
      <c r="F28" s="50">
        <v>8.1300000000000008</v>
      </c>
      <c r="G28" s="51">
        <v>2.88</v>
      </c>
      <c r="H28" s="52">
        <v>5.25</v>
      </c>
      <c r="I28" s="46">
        <v>7.13</v>
      </c>
      <c r="J28" s="46">
        <v>377.8</v>
      </c>
      <c r="K28" s="46">
        <v>2.35</v>
      </c>
      <c r="L28" s="46">
        <v>766.4</v>
      </c>
      <c r="M28" s="47">
        <v>4.78</v>
      </c>
      <c r="Q28" s="2">
        <v>6.8</v>
      </c>
      <c r="R28" s="3">
        <v>3.2</v>
      </c>
      <c r="S28" s="4">
        <v>3.6</v>
      </c>
      <c r="T28" s="5">
        <v>11.9</v>
      </c>
      <c r="U28" s="5">
        <v>2.8</v>
      </c>
      <c r="V28" s="6">
        <v>9.1</v>
      </c>
      <c r="W28" s="7">
        <v>7.3</v>
      </c>
      <c r="X28" s="7">
        <v>3.1</v>
      </c>
      <c r="Y28" s="8">
        <v>4.3</v>
      </c>
      <c r="Z28" s="1">
        <v>4.5999999999999996</v>
      </c>
      <c r="AA28" s="1">
        <v>-0.56000000000000005</v>
      </c>
      <c r="AB28" s="1">
        <v>-5.15</v>
      </c>
      <c r="AC28" s="1">
        <f t="shared" si="0"/>
        <v>0.33000000000000007</v>
      </c>
      <c r="AD28" s="49">
        <f t="shared" si="1"/>
        <v>1.0000000000000009</v>
      </c>
      <c r="AE28" s="49">
        <f t="shared" si="2"/>
        <v>-0.5600000000000005</v>
      </c>
    </row>
    <row r="29" spans="1:31">
      <c r="A29" s="1" t="s">
        <v>41</v>
      </c>
      <c r="B29" s="1" t="s">
        <v>10</v>
      </c>
      <c r="C29" s="165">
        <v>1.71</v>
      </c>
      <c r="D29" s="7">
        <v>0.94</v>
      </c>
      <c r="E29" s="166">
        <v>0.77</v>
      </c>
      <c r="F29" s="50">
        <v>0.47</v>
      </c>
      <c r="G29" s="51">
        <v>0.47</v>
      </c>
      <c r="H29" s="52">
        <v>0</v>
      </c>
      <c r="I29" s="46">
        <v>1.86</v>
      </c>
      <c r="J29" s="46">
        <v>3</v>
      </c>
      <c r="K29" s="46">
        <v>1.86</v>
      </c>
      <c r="L29" s="46">
        <v>0</v>
      </c>
      <c r="M29" s="47">
        <v>0</v>
      </c>
      <c r="Q29" s="2"/>
      <c r="R29" s="3"/>
      <c r="S29" s="4"/>
      <c r="T29" s="5"/>
      <c r="U29" s="5"/>
      <c r="V29" s="6"/>
      <c r="W29" s="7"/>
      <c r="X29" s="7"/>
      <c r="Y29" s="8"/>
      <c r="Z29" s="1"/>
      <c r="AA29" s="1"/>
      <c r="AB29" s="1"/>
      <c r="AC29" s="1">
        <f t="shared" si="0"/>
        <v>1.86</v>
      </c>
      <c r="AD29" s="49">
        <f t="shared" si="1"/>
        <v>-1.3900000000000001</v>
      </c>
      <c r="AE29" s="49">
        <f t="shared" si="2"/>
        <v>1.24</v>
      </c>
    </row>
    <row r="30" spans="1:31">
      <c r="A30" s="1" t="s">
        <v>42</v>
      </c>
      <c r="B30" s="1" t="s">
        <v>10</v>
      </c>
      <c r="C30" s="165">
        <v>6.4</v>
      </c>
      <c r="D30" s="7">
        <v>2.66</v>
      </c>
      <c r="E30" s="166">
        <v>3.74</v>
      </c>
      <c r="F30" s="50">
        <v>8.9</v>
      </c>
      <c r="G30" s="51">
        <v>3.93</v>
      </c>
      <c r="H30" s="52">
        <v>4.97</v>
      </c>
      <c r="I30" s="46">
        <v>8.49</v>
      </c>
      <c r="J30" s="46">
        <v>404.15</v>
      </c>
      <c r="K30" s="46">
        <v>2.83</v>
      </c>
      <c r="L30" s="46">
        <v>808.07</v>
      </c>
      <c r="M30" s="47">
        <v>5.66</v>
      </c>
      <c r="Q30" s="2">
        <v>7.8</v>
      </c>
      <c r="R30" s="3">
        <v>2</v>
      </c>
      <c r="S30" s="4">
        <v>5.7</v>
      </c>
      <c r="T30" s="5">
        <v>5.8</v>
      </c>
      <c r="U30" s="5">
        <v>2.5</v>
      </c>
      <c r="V30" s="6">
        <v>3.3</v>
      </c>
      <c r="W30" s="7">
        <v>4.9000000000000004</v>
      </c>
      <c r="X30" s="7">
        <v>2.6</v>
      </c>
      <c r="Y30" s="8">
        <v>2.2999999999999998</v>
      </c>
      <c r="Z30" s="1">
        <v>0.9</v>
      </c>
      <c r="AA30" s="1">
        <v>2.87</v>
      </c>
      <c r="AB30" s="1">
        <v>1.95</v>
      </c>
      <c r="AC30" s="1">
        <f t="shared" si="0"/>
        <v>0.69000000000000039</v>
      </c>
      <c r="AD30" s="49">
        <f t="shared" si="1"/>
        <v>0.41000000000000014</v>
      </c>
      <c r="AE30" s="49">
        <f t="shared" si="2"/>
        <v>-2.5</v>
      </c>
    </row>
    <row r="31" spans="1:31">
      <c r="A31" s="1" t="s">
        <v>43</v>
      </c>
      <c r="B31" s="1" t="s">
        <v>10</v>
      </c>
      <c r="C31" s="165">
        <v>10.42</v>
      </c>
      <c r="D31" s="7">
        <v>3.25</v>
      </c>
      <c r="E31" s="166">
        <v>7.17</v>
      </c>
      <c r="F31" s="50">
        <v>8.02</v>
      </c>
      <c r="G31" s="51">
        <v>2.86</v>
      </c>
      <c r="H31" s="52">
        <v>5.16</v>
      </c>
      <c r="I31" s="46">
        <v>7.84</v>
      </c>
      <c r="J31" s="46">
        <v>2670.71</v>
      </c>
      <c r="K31" s="46">
        <v>2.81</v>
      </c>
      <c r="L31" s="46">
        <v>4769.7299999999996</v>
      </c>
      <c r="M31" s="47">
        <v>5.03</v>
      </c>
      <c r="Q31" s="2">
        <v>8.1999999999999993</v>
      </c>
      <c r="R31" s="3">
        <v>2.7</v>
      </c>
      <c r="S31" s="4">
        <v>5.5</v>
      </c>
      <c r="T31" s="5">
        <v>8.3000000000000007</v>
      </c>
      <c r="U31" s="5">
        <v>2.7</v>
      </c>
      <c r="V31" s="6">
        <v>5.6</v>
      </c>
      <c r="W31" s="7">
        <v>8.1</v>
      </c>
      <c r="X31" s="7">
        <v>2.8</v>
      </c>
      <c r="Y31" s="8">
        <v>5.3</v>
      </c>
      <c r="Z31" s="1">
        <v>0.2</v>
      </c>
      <c r="AA31" s="1">
        <v>0.11</v>
      </c>
      <c r="AB31" s="1">
        <v>-0.1</v>
      </c>
      <c r="AC31" s="1">
        <f t="shared" si="0"/>
        <v>-0.35999999999999943</v>
      </c>
      <c r="AD31" s="49">
        <f t="shared" si="1"/>
        <v>0.17999999999999972</v>
      </c>
      <c r="AE31" s="49">
        <f t="shared" si="2"/>
        <v>2.4000000000000004</v>
      </c>
    </row>
    <row r="32" spans="1:31">
      <c r="A32" s="1" t="s">
        <v>44</v>
      </c>
      <c r="B32" s="1" t="s">
        <v>10</v>
      </c>
      <c r="C32" s="165">
        <v>3.56</v>
      </c>
      <c r="D32" s="7">
        <v>1.45</v>
      </c>
      <c r="E32" s="166">
        <v>2.11</v>
      </c>
      <c r="F32" s="50">
        <v>6.23</v>
      </c>
      <c r="G32" s="51">
        <v>2.52</v>
      </c>
      <c r="H32" s="52">
        <v>3.71</v>
      </c>
      <c r="I32" s="46">
        <v>7.7</v>
      </c>
      <c r="J32" s="46">
        <v>827.15</v>
      </c>
      <c r="K32" s="46">
        <v>2.5099999999999998</v>
      </c>
      <c r="L32" s="46">
        <v>1705.05</v>
      </c>
      <c r="M32" s="47">
        <v>5.18</v>
      </c>
      <c r="Q32" s="2">
        <v>6.7</v>
      </c>
      <c r="R32" s="3">
        <v>2.7</v>
      </c>
      <c r="S32" s="4">
        <v>4</v>
      </c>
      <c r="T32" s="5">
        <v>6.4</v>
      </c>
      <c r="U32" s="5">
        <v>2.8</v>
      </c>
      <c r="V32" s="6">
        <v>3.5</v>
      </c>
      <c r="W32" s="7">
        <v>6.8</v>
      </c>
      <c r="X32" s="7">
        <v>3</v>
      </c>
      <c r="Y32" s="8">
        <v>3.7</v>
      </c>
      <c r="Z32" s="1">
        <v>-0.4</v>
      </c>
      <c r="AA32" s="1">
        <v>-7.0000000000000007E-2</v>
      </c>
      <c r="AB32" s="1">
        <v>0.33</v>
      </c>
      <c r="AC32" s="1">
        <f t="shared" si="0"/>
        <v>1</v>
      </c>
      <c r="AD32" s="49">
        <f t="shared" si="1"/>
        <v>-1.4699999999999998</v>
      </c>
      <c r="AE32" s="49">
        <f t="shared" si="2"/>
        <v>-2.6700000000000004</v>
      </c>
    </row>
    <row r="33" spans="1:31">
      <c r="A33" s="1" t="s">
        <v>45</v>
      </c>
      <c r="B33" s="161" t="s">
        <v>10</v>
      </c>
      <c r="C33" s="165">
        <v>5.72</v>
      </c>
      <c r="D33" s="7">
        <v>2.2999999999999998</v>
      </c>
      <c r="E33" s="166">
        <v>3.42</v>
      </c>
      <c r="F33" s="50">
        <v>5.5</v>
      </c>
      <c r="G33" s="51">
        <v>1.18</v>
      </c>
      <c r="H33" s="52">
        <v>4.32</v>
      </c>
      <c r="I33" s="46">
        <v>3.29</v>
      </c>
      <c r="J33" s="46">
        <v>65</v>
      </c>
      <c r="K33" s="46">
        <v>2.1800000000000002</v>
      </c>
      <c r="L33" s="46">
        <v>33.200000000000003</v>
      </c>
      <c r="M33" s="47">
        <v>1.1100000000000001</v>
      </c>
      <c r="Q33" s="2">
        <v>4.5999999999999996</v>
      </c>
      <c r="R33" s="3">
        <v>2.2999999999999998</v>
      </c>
      <c r="S33" s="4">
        <v>2.4</v>
      </c>
      <c r="T33" s="5">
        <v>2.7</v>
      </c>
      <c r="U33" s="5">
        <v>2.7</v>
      </c>
      <c r="V33" s="6">
        <v>0</v>
      </c>
      <c r="W33" s="7">
        <v>9.4</v>
      </c>
      <c r="X33" s="7">
        <v>2.7</v>
      </c>
      <c r="Y33" s="8">
        <v>6.8</v>
      </c>
      <c r="Z33" s="1">
        <v>-6.8</v>
      </c>
      <c r="AA33" s="1">
        <v>-4.82</v>
      </c>
      <c r="AB33" s="1">
        <v>1.94</v>
      </c>
      <c r="AC33" s="1">
        <f t="shared" si="0"/>
        <v>-1.3099999999999996</v>
      </c>
      <c r="AD33" s="49">
        <f t="shared" si="1"/>
        <v>2.21</v>
      </c>
      <c r="AE33" s="49">
        <f t="shared" si="2"/>
        <v>0.21999999999999975</v>
      </c>
    </row>
    <row r="34" spans="1:31">
      <c r="A34" s="1" t="s">
        <v>46</v>
      </c>
      <c r="B34" s="1" t="s">
        <v>10</v>
      </c>
      <c r="C34" s="165">
        <v>8.1300000000000008</v>
      </c>
      <c r="D34" s="7">
        <v>0.82</v>
      </c>
      <c r="E34" s="166">
        <v>7.32</v>
      </c>
      <c r="F34" s="50">
        <v>5.33</v>
      </c>
      <c r="G34" s="51">
        <v>2.06</v>
      </c>
      <c r="H34" s="52">
        <v>3.27</v>
      </c>
      <c r="I34" s="46">
        <v>3.51</v>
      </c>
      <c r="J34" s="46">
        <v>69.5</v>
      </c>
      <c r="K34" s="46">
        <v>1.98</v>
      </c>
      <c r="L34" s="46">
        <v>53.57</v>
      </c>
      <c r="M34" s="47">
        <v>1.53</v>
      </c>
      <c r="Q34" s="2">
        <v>4</v>
      </c>
      <c r="R34" s="3">
        <v>2.5</v>
      </c>
      <c r="S34" s="4">
        <v>1.4</v>
      </c>
      <c r="T34" s="5">
        <v>9.6</v>
      </c>
      <c r="U34" s="5">
        <v>2.8</v>
      </c>
      <c r="V34" s="6">
        <v>6.9</v>
      </c>
      <c r="W34" s="7">
        <v>7.8</v>
      </c>
      <c r="X34" s="7">
        <v>2.6</v>
      </c>
      <c r="Y34" s="8">
        <v>5.3</v>
      </c>
      <c r="Z34" s="1">
        <v>1.8</v>
      </c>
      <c r="AA34" s="1">
        <v>-3.89</v>
      </c>
      <c r="AB34" s="1">
        <v>-5.69</v>
      </c>
      <c r="AC34" s="1">
        <f t="shared" si="0"/>
        <v>-0.49000000000000021</v>
      </c>
      <c r="AD34" s="49">
        <f t="shared" si="1"/>
        <v>1.8200000000000003</v>
      </c>
      <c r="AE34" s="49">
        <f t="shared" si="2"/>
        <v>2.8000000000000007</v>
      </c>
    </row>
    <row r="35" spans="1:31">
      <c r="A35" s="1" t="s">
        <v>47</v>
      </c>
      <c r="B35" s="1" t="s">
        <v>10</v>
      </c>
      <c r="C35" s="165">
        <v>5.0999999999999996</v>
      </c>
      <c r="D35" s="7">
        <v>1.02</v>
      </c>
      <c r="E35" s="166">
        <v>4.08</v>
      </c>
      <c r="F35" s="50">
        <v>4.72</v>
      </c>
      <c r="G35" s="51">
        <v>1.86</v>
      </c>
      <c r="H35" s="52">
        <v>2.86</v>
      </c>
      <c r="I35" s="46">
        <v>1.8</v>
      </c>
      <c r="J35" s="46">
        <v>74.599999999999994</v>
      </c>
      <c r="K35" s="46">
        <v>1.37</v>
      </c>
      <c r="L35" s="46">
        <v>23.75</v>
      </c>
      <c r="M35" s="47">
        <v>0.43</v>
      </c>
      <c r="Q35" s="2">
        <v>1.5</v>
      </c>
      <c r="R35" s="3">
        <v>1.3</v>
      </c>
      <c r="S35" s="4">
        <v>0.2</v>
      </c>
      <c r="T35" s="5">
        <v>3.2</v>
      </c>
      <c r="U35" s="5">
        <v>1.4</v>
      </c>
      <c r="V35" s="6">
        <v>1.9</v>
      </c>
      <c r="W35" s="7">
        <v>5.5</v>
      </c>
      <c r="X35" s="7">
        <v>1.9</v>
      </c>
      <c r="Y35" s="8">
        <v>3.6</v>
      </c>
      <c r="Z35" s="1">
        <v>-2.2999999999999998</v>
      </c>
      <c r="AA35" s="1">
        <v>-3.98</v>
      </c>
      <c r="AB35" s="1">
        <v>-1.7</v>
      </c>
      <c r="AC35" s="1">
        <f t="shared" si="0"/>
        <v>0.30000000000000004</v>
      </c>
      <c r="AD35" s="49">
        <f t="shared" si="1"/>
        <v>2.92</v>
      </c>
      <c r="AE35" s="49">
        <f t="shared" si="2"/>
        <v>0.37999999999999989</v>
      </c>
    </row>
    <row r="36" spans="1:31">
      <c r="A36" s="1" t="s">
        <v>48</v>
      </c>
      <c r="B36" s="1" t="s">
        <v>11</v>
      </c>
      <c r="C36" s="165">
        <v>3.11</v>
      </c>
      <c r="D36" s="7">
        <v>1.1100000000000001</v>
      </c>
      <c r="E36" s="166">
        <v>2.0099999999999998</v>
      </c>
      <c r="F36" s="50">
        <v>3.08</v>
      </c>
      <c r="G36" s="51">
        <v>2.16</v>
      </c>
      <c r="H36" s="52">
        <v>0.92</v>
      </c>
      <c r="I36" s="46">
        <v>5.29</v>
      </c>
      <c r="J36" s="46">
        <v>139.07</v>
      </c>
      <c r="K36" s="46">
        <v>1.89</v>
      </c>
      <c r="L36" s="46">
        <v>250.8</v>
      </c>
      <c r="M36" s="47">
        <v>3.4</v>
      </c>
      <c r="Q36" s="2">
        <v>3.7</v>
      </c>
      <c r="R36" s="3">
        <v>2.2000000000000002</v>
      </c>
      <c r="S36" s="4">
        <v>1.4</v>
      </c>
      <c r="T36" s="5">
        <v>3</v>
      </c>
      <c r="U36" s="5">
        <v>1.3</v>
      </c>
      <c r="V36" s="6">
        <v>1.7</v>
      </c>
      <c r="W36" s="7">
        <v>0</v>
      </c>
      <c r="X36" s="7">
        <v>0</v>
      </c>
      <c r="Y36" s="8">
        <v>0</v>
      </c>
      <c r="Z36" s="1">
        <v>3</v>
      </c>
      <c r="AA36" s="1">
        <v>3.66</v>
      </c>
      <c r="AB36" s="1">
        <v>0.64</v>
      </c>
      <c r="AC36" s="1">
        <f t="shared" si="0"/>
        <v>1.5899999999999999</v>
      </c>
      <c r="AD36" s="49">
        <f t="shared" si="1"/>
        <v>-2.21</v>
      </c>
      <c r="AE36" s="49">
        <f t="shared" si="2"/>
        <v>2.9999999999999805E-2</v>
      </c>
    </row>
    <row r="37" spans="1:31">
      <c r="A37" s="1" t="s">
        <v>49</v>
      </c>
      <c r="B37" s="1" t="s">
        <v>10</v>
      </c>
      <c r="C37" s="165">
        <v>5.05</v>
      </c>
      <c r="D37" s="7">
        <v>1.87</v>
      </c>
      <c r="E37" s="166">
        <v>3.17</v>
      </c>
      <c r="F37" s="50">
        <v>6.97</v>
      </c>
      <c r="G37" s="51">
        <v>2.65</v>
      </c>
      <c r="H37" s="52">
        <v>4.33</v>
      </c>
      <c r="I37" s="46">
        <v>8.5</v>
      </c>
      <c r="J37" s="46">
        <v>813.36</v>
      </c>
      <c r="K37" s="46">
        <v>2.98</v>
      </c>
      <c r="L37" s="46">
        <v>1505.34</v>
      </c>
      <c r="M37" s="47">
        <v>5.52</v>
      </c>
      <c r="Q37" s="2">
        <v>5.9</v>
      </c>
      <c r="R37" s="3">
        <v>2.8</v>
      </c>
      <c r="S37" s="4">
        <v>3.1</v>
      </c>
      <c r="T37" s="5">
        <v>7.1</v>
      </c>
      <c r="U37" s="5">
        <v>3</v>
      </c>
      <c r="V37" s="6">
        <v>4</v>
      </c>
      <c r="W37" s="7">
        <v>6.6</v>
      </c>
      <c r="X37" s="7">
        <v>2.8</v>
      </c>
      <c r="Y37" s="8">
        <v>3.8</v>
      </c>
      <c r="Z37" s="1">
        <v>0.5</v>
      </c>
      <c r="AA37" s="1">
        <v>-0.69</v>
      </c>
      <c r="AB37" s="1">
        <v>-1.1499999999999999</v>
      </c>
      <c r="AC37" s="1">
        <f t="shared" si="0"/>
        <v>2.5999999999999996</v>
      </c>
      <c r="AD37" s="49">
        <f t="shared" si="1"/>
        <v>-1.5300000000000002</v>
      </c>
      <c r="AE37" s="49">
        <f t="shared" si="2"/>
        <v>-1.92</v>
      </c>
    </row>
    <row r="38" spans="1:31">
      <c r="A38" s="1" t="s">
        <v>50</v>
      </c>
      <c r="B38" s="1" t="s">
        <v>10</v>
      </c>
      <c r="C38" s="165">
        <v>3.68</v>
      </c>
      <c r="D38" s="7">
        <v>1.18</v>
      </c>
      <c r="E38" s="166">
        <v>2.5</v>
      </c>
      <c r="F38" s="50">
        <v>4.03</v>
      </c>
      <c r="G38" s="51">
        <v>1.83</v>
      </c>
      <c r="H38" s="52">
        <v>2.21</v>
      </c>
      <c r="I38" s="46">
        <v>4.3600000000000003</v>
      </c>
      <c r="J38" s="46">
        <v>196.79</v>
      </c>
      <c r="K38" s="46">
        <v>2.2000000000000002</v>
      </c>
      <c r="L38" s="46">
        <v>193.1</v>
      </c>
      <c r="M38" s="47">
        <v>2.16</v>
      </c>
      <c r="Q38" s="2">
        <v>3.4</v>
      </c>
      <c r="R38" s="3">
        <v>1.7</v>
      </c>
      <c r="S38" s="4">
        <v>1.6</v>
      </c>
      <c r="T38" s="5">
        <v>8.1999999999999993</v>
      </c>
      <c r="U38" s="5">
        <v>2.2000000000000002</v>
      </c>
      <c r="V38" s="6">
        <v>6</v>
      </c>
      <c r="W38" s="7">
        <v>6.9</v>
      </c>
      <c r="X38" s="7">
        <v>3</v>
      </c>
      <c r="Y38" s="8">
        <v>3.9</v>
      </c>
      <c r="Z38" s="1">
        <v>1.4</v>
      </c>
      <c r="AA38" s="1">
        <v>-3.49</v>
      </c>
      <c r="AB38" s="1">
        <v>-4.87</v>
      </c>
      <c r="AC38" s="1">
        <f t="shared" si="0"/>
        <v>0.96000000000000041</v>
      </c>
      <c r="AD38" s="49">
        <f t="shared" si="1"/>
        <v>-0.33000000000000007</v>
      </c>
      <c r="AE38" s="49">
        <f t="shared" si="2"/>
        <v>-0.35000000000000009</v>
      </c>
    </row>
    <row r="39" spans="1:31">
      <c r="A39" s="1" t="s">
        <v>51</v>
      </c>
      <c r="B39" s="1" t="s">
        <v>10</v>
      </c>
      <c r="C39" s="165">
        <v>3.73</v>
      </c>
      <c r="D39" s="7">
        <v>2.0699999999999998</v>
      </c>
      <c r="E39" s="166">
        <v>1.66</v>
      </c>
      <c r="F39" s="50">
        <v>5.77</v>
      </c>
      <c r="G39" s="51">
        <v>3.33</v>
      </c>
      <c r="H39" s="52">
        <v>2.4500000000000002</v>
      </c>
      <c r="I39" s="46">
        <v>4.3600000000000003</v>
      </c>
      <c r="J39" s="46">
        <v>120.64</v>
      </c>
      <c r="K39" s="46">
        <v>2.4300000000000002</v>
      </c>
      <c r="L39" s="46">
        <v>96.4</v>
      </c>
      <c r="M39" s="47">
        <v>1.94</v>
      </c>
      <c r="Q39" s="2">
        <v>3.8</v>
      </c>
      <c r="R39" s="3">
        <v>2.1</v>
      </c>
      <c r="S39" s="4">
        <v>1.7</v>
      </c>
      <c r="T39" s="5">
        <v>4.5999999999999996</v>
      </c>
      <c r="U39" s="5">
        <v>2.1</v>
      </c>
      <c r="V39" s="6">
        <v>2.5</v>
      </c>
      <c r="W39" s="7">
        <v>5.8</v>
      </c>
      <c r="X39" s="7">
        <v>2.6</v>
      </c>
      <c r="Y39" s="8">
        <v>3.1</v>
      </c>
      <c r="Z39" s="1">
        <v>-1.2</v>
      </c>
      <c r="AA39" s="1">
        <v>-2</v>
      </c>
      <c r="AB39" s="1">
        <v>-0.76</v>
      </c>
      <c r="AC39" s="1">
        <f t="shared" si="0"/>
        <v>0.5600000000000005</v>
      </c>
      <c r="AD39" s="49">
        <f t="shared" si="1"/>
        <v>1.4099999999999993</v>
      </c>
      <c r="AE39" s="49">
        <f t="shared" si="2"/>
        <v>-2.0399999999999996</v>
      </c>
    </row>
    <row r="40" spans="1:31">
      <c r="A40" s="1" t="s">
        <v>52</v>
      </c>
      <c r="B40" s="1" t="s">
        <v>11</v>
      </c>
      <c r="C40" s="165">
        <v>6.75</v>
      </c>
      <c r="D40" s="7">
        <v>1.8</v>
      </c>
      <c r="E40" s="166">
        <v>4.95</v>
      </c>
      <c r="F40" s="50">
        <v>9.17</v>
      </c>
      <c r="G40" s="51">
        <v>2.48</v>
      </c>
      <c r="H40" s="52">
        <v>6.69</v>
      </c>
      <c r="I40" s="46">
        <v>6.1</v>
      </c>
      <c r="J40" s="46">
        <v>497.5</v>
      </c>
      <c r="K40" s="46">
        <v>2.2999999999999998</v>
      </c>
      <c r="L40" s="46">
        <v>820.6</v>
      </c>
      <c r="M40" s="47">
        <v>3.8</v>
      </c>
      <c r="Q40" s="2">
        <v>5.7</v>
      </c>
      <c r="R40" s="3">
        <v>2.9</v>
      </c>
      <c r="S40" s="4">
        <v>2.8</v>
      </c>
      <c r="T40" s="5">
        <v>6.3</v>
      </c>
      <c r="U40" s="5">
        <v>2.8</v>
      </c>
      <c r="V40" s="6">
        <v>3.5</v>
      </c>
      <c r="W40" s="7">
        <v>6.7</v>
      </c>
      <c r="X40" s="7">
        <v>2.5</v>
      </c>
      <c r="Y40" s="8">
        <v>4.2</v>
      </c>
      <c r="Z40" s="1">
        <v>-0.4</v>
      </c>
      <c r="AA40" s="1">
        <v>-0.99</v>
      </c>
      <c r="AB40" s="1">
        <v>-0.56000000000000005</v>
      </c>
      <c r="AC40" s="1">
        <f t="shared" si="0"/>
        <v>0.39999999999999947</v>
      </c>
      <c r="AD40" s="49">
        <f t="shared" si="1"/>
        <v>3.0700000000000003</v>
      </c>
      <c r="AE40" s="49">
        <f t="shared" si="2"/>
        <v>-2.42</v>
      </c>
    </row>
    <row r="41" spans="1:31">
      <c r="A41" s="1" t="s">
        <v>53</v>
      </c>
      <c r="B41" s="1" t="s">
        <v>11</v>
      </c>
      <c r="C41" s="165">
        <v>4.17</v>
      </c>
      <c r="D41" s="7">
        <v>2.0299999999999998</v>
      </c>
      <c r="E41" s="166">
        <v>2.14</v>
      </c>
      <c r="F41" s="50">
        <v>4.34</v>
      </c>
      <c r="G41" s="51">
        <v>3.07</v>
      </c>
      <c r="H41" s="52">
        <v>1.26</v>
      </c>
      <c r="I41" s="46">
        <v>5.01</v>
      </c>
      <c r="J41" s="46">
        <v>301</v>
      </c>
      <c r="K41" s="46">
        <v>2.8</v>
      </c>
      <c r="L41" s="46">
        <v>236.6</v>
      </c>
      <c r="M41" s="47">
        <v>2.2000000000000002</v>
      </c>
      <c r="Q41" s="2">
        <v>7.8</v>
      </c>
      <c r="R41" s="3">
        <v>3.1</v>
      </c>
      <c r="S41" s="4">
        <v>4.8</v>
      </c>
      <c r="T41" s="5">
        <v>6.9</v>
      </c>
      <c r="U41" s="5">
        <v>2.6</v>
      </c>
      <c r="V41" s="6">
        <v>4.3</v>
      </c>
      <c r="W41" s="7">
        <v>5.8</v>
      </c>
      <c r="X41" s="7">
        <v>2.8</v>
      </c>
      <c r="Y41" s="8">
        <v>2.9</v>
      </c>
      <c r="Z41" s="1">
        <v>1.1000000000000001</v>
      </c>
      <c r="AA41" s="1">
        <v>2.0499999999999998</v>
      </c>
      <c r="AB41" s="1">
        <v>0.91</v>
      </c>
      <c r="AC41" s="1">
        <f>I41-Q41</f>
        <v>-2.79</v>
      </c>
      <c r="AD41" s="49">
        <f>F41-I41</f>
        <v>-0.66999999999999993</v>
      </c>
      <c r="AE41" s="49">
        <f t="shared" si="2"/>
        <v>-0.16999999999999993</v>
      </c>
    </row>
    <row r="42" spans="1:31">
      <c r="A42" s="1" t="s">
        <v>75</v>
      </c>
      <c r="B42" s="1" t="s">
        <v>10</v>
      </c>
      <c r="C42" s="165">
        <v>5.2</v>
      </c>
      <c r="D42" s="7">
        <v>1.71</v>
      </c>
      <c r="E42" s="166">
        <v>3.49</v>
      </c>
      <c r="F42" s="50">
        <v>1.25</v>
      </c>
      <c r="G42" s="51">
        <v>1.25</v>
      </c>
      <c r="H42" s="52">
        <v>0</v>
      </c>
      <c r="I42" s="46">
        <v>0</v>
      </c>
      <c r="J42" s="46">
        <v>0</v>
      </c>
      <c r="K42" s="46">
        <v>0</v>
      </c>
      <c r="L42" s="46">
        <v>0</v>
      </c>
      <c r="M42" s="47">
        <v>0</v>
      </c>
      <c r="Q42" s="2"/>
      <c r="R42" s="3"/>
      <c r="S42" s="4"/>
      <c r="T42" s="5"/>
      <c r="U42" s="5"/>
      <c r="V42" s="6"/>
      <c r="W42" s="7"/>
      <c r="X42" s="7"/>
      <c r="Y42" s="8"/>
      <c r="Z42" s="1"/>
      <c r="AA42" s="1"/>
      <c r="AB42" s="1"/>
      <c r="AC42" s="1"/>
      <c r="AD42" s="49">
        <f t="shared" si="1"/>
        <v>1.25</v>
      </c>
      <c r="AE42" s="49">
        <f t="shared" si="2"/>
        <v>3.95</v>
      </c>
    </row>
    <row r="43" spans="1:31">
      <c r="A43" s="1" t="s">
        <v>54</v>
      </c>
      <c r="B43" s="1" t="s">
        <v>10</v>
      </c>
      <c r="C43" s="165">
        <v>4.4000000000000004</v>
      </c>
      <c r="D43" s="7">
        <v>1.22</v>
      </c>
      <c r="E43" s="166">
        <v>3.17</v>
      </c>
      <c r="F43" s="50">
        <v>7.87</v>
      </c>
      <c r="G43" s="51">
        <v>3.04</v>
      </c>
      <c r="H43" s="52">
        <v>4.83</v>
      </c>
      <c r="I43" s="46">
        <v>18.57</v>
      </c>
      <c r="J43" s="46">
        <v>81.900000000000006</v>
      </c>
      <c r="K43" s="46">
        <v>3.23</v>
      </c>
      <c r="L43" s="46">
        <v>389</v>
      </c>
      <c r="M43" s="47">
        <v>15.34</v>
      </c>
      <c r="Q43" s="2"/>
      <c r="R43" s="3"/>
      <c r="S43" s="4"/>
      <c r="T43" s="5"/>
      <c r="U43" s="5"/>
      <c r="V43" s="6"/>
      <c r="W43" s="7"/>
      <c r="X43" s="7"/>
      <c r="Y43" s="8"/>
      <c r="Z43" s="1"/>
      <c r="AA43" s="1"/>
      <c r="AB43" s="1"/>
      <c r="AC43" s="1">
        <f t="shared" si="0"/>
        <v>18.57</v>
      </c>
      <c r="AD43" s="49">
        <f t="shared" si="1"/>
        <v>-10.7</v>
      </c>
      <c r="AE43" s="49">
        <f t="shared" si="2"/>
        <v>-3.4699999999999998</v>
      </c>
    </row>
    <row r="44" spans="1:31">
      <c r="A44" s="1" t="s">
        <v>55</v>
      </c>
      <c r="B44" s="1" t="s">
        <v>10</v>
      </c>
      <c r="C44" s="165">
        <v>5.96</v>
      </c>
      <c r="D44" s="7">
        <v>2.31</v>
      </c>
      <c r="E44" s="166">
        <v>3.65</v>
      </c>
      <c r="F44" s="50">
        <v>6.37</v>
      </c>
      <c r="G44" s="51">
        <v>2.8</v>
      </c>
      <c r="H44" s="52">
        <v>3.57</v>
      </c>
      <c r="I44" s="46">
        <v>8.25</v>
      </c>
      <c r="J44" s="46">
        <v>1813.8</v>
      </c>
      <c r="K44" s="46">
        <v>3.27</v>
      </c>
      <c r="L44" s="46">
        <v>2758.65</v>
      </c>
      <c r="M44" s="47">
        <v>4.9800000000000004</v>
      </c>
      <c r="Q44" s="2">
        <v>7.2</v>
      </c>
      <c r="R44" s="3">
        <v>3.1</v>
      </c>
      <c r="S44" s="4">
        <v>4.0999999999999996</v>
      </c>
      <c r="T44" s="5">
        <v>7.4</v>
      </c>
      <c r="U44" s="5">
        <v>3.2</v>
      </c>
      <c r="V44" s="6">
        <v>4.3</v>
      </c>
      <c r="W44" s="7">
        <v>6</v>
      </c>
      <c r="X44" s="7">
        <v>3.2</v>
      </c>
      <c r="Y44" s="8">
        <v>2.8</v>
      </c>
      <c r="Z44" s="1">
        <v>1.4</v>
      </c>
      <c r="AA44" s="1">
        <v>1.1299999999999999</v>
      </c>
      <c r="AB44" s="1">
        <v>-0.25</v>
      </c>
      <c r="AC44" s="1">
        <f t="shared" si="0"/>
        <v>1.0499999999999998</v>
      </c>
      <c r="AD44" s="49">
        <f t="shared" si="1"/>
        <v>-1.88</v>
      </c>
      <c r="AE44" s="49">
        <f t="shared" si="2"/>
        <v>-0.41000000000000014</v>
      </c>
    </row>
    <row r="45" spans="1:31">
      <c r="A45" s="1" t="s">
        <v>56</v>
      </c>
      <c r="B45" s="1" t="s">
        <v>10</v>
      </c>
      <c r="C45" s="165">
        <v>10.34</v>
      </c>
      <c r="D45" s="7">
        <v>3.22</v>
      </c>
      <c r="E45" s="166">
        <v>7.12</v>
      </c>
      <c r="F45" s="50">
        <v>9.81</v>
      </c>
      <c r="G45" s="51">
        <v>3.51</v>
      </c>
      <c r="H45" s="52">
        <v>6.3</v>
      </c>
      <c r="I45" s="46">
        <v>9.19</v>
      </c>
      <c r="J45" s="46">
        <v>1432.43</v>
      </c>
      <c r="K45" s="46">
        <v>2.99</v>
      </c>
      <c r="L45" s="46">
        <v>2964.74</v>
      </c>
      <c r="M45" s="47">
        <v>6.2</v>
      </c>
      <c r="Q45" s="2">
        <v>5.9</v>
      </c>
      <c r="R45" s="3">
        <v>2.5</v>
      </c>
      <c r="S45" s="4">
        <v>3.4</v>
      </c>
      <c r="T45" s="5">
        <v>6.7</v>
      </c>
      <c r="U45" s="5">
        <v>2.9</v>
      </c>
      <c r="V45" s="6">
        <v>3.8</v>
      </c>
      <c r="W45" s="7">
        <v>7.7</v>
      </c>
      <c r="X45" s="7">
        <v>2.2999999999999998</v>
      </c>
      <c r="Y45" s="8">
        <v>5.4</v>
      </c>
      <c r="Z45" s="1">
        <v>-1</v>
      </c>
      <c r="AA45" s="1">
        <v>-1.84</v>
      </c>
      <c r="AB45" s="1">
        <v>-0.84</v>
      </c>
      <c r="AC45" s="1">
        <f t="shared" si="0"/>
        <v>3.2899999999999991</v>
      </c>
      <c r="AD45" s="49">
        <f t="shared" si="1"/>
        <v>0.62000000000000099</v>
      </c>
      <c r="AE45" s="49">
        <f t="shared" si="2"/>
        <v>0.52999999999999936</v>
      </c>
    </row>
    <row r="46" spans="1:31">
      <c r="A46" s="1" t="s">
        <v>57</v>
      </c>
      <c r="B46" s="1" t="s">
        <v>10</v>
      </c>
      <c r="C46" s="165">
        <v>7.19</v>
      </c>
      <c r="D46" s="7">
        <v>2.72</v>
      </c>
      <c r="E46" s="166">
        <v>4.47</v>
      </c>
      <c r="F46" s="50">
        <v>8.68</v>
      </c>
      <c r="G46" s="51">
        <v>3.15</v>
      </c>
      <c r="H46" s="52">
        <v>5.53</v>
      </c>
      <c r="I46" s="46">
        <v>7.73</v>
      </c>
      <c r="J46" s="46">
        <v>285.39999999999998</v>
      </c>
      <c r="K46" s="46">
        <v>3.65</v>
      </c>
      <c r="L46" s="46">
        <v>318.2</v>
      </c>
      <c r="M46" s="47">
        <v>4.07</v>
      </c>
      <c r="Q46" s="2">
        <v>6.9</v>
      </c>
      <c r="R46" s="3">
        <v>3.5</v>
      </c>
      <c r="S46" s="4">
        <v>3.4</v>
      </c>
      <c r="T46" s="5">
        <v>9.5</v>
      </c>
      <c r="U46" s="5">
        <v>3.2</v>
      </c>
      <c r="V46" s="6">
        <v>6.3</v>
      </c>
      <c r="W46" s="7">
        <v>7.1</v>
      </c>
      <c r="X46" s="7">
        <v>2.5</v>
      </c>
      <c r="Y46" s="8">
        <v>4.5999999999999996</v>
      </c>
      <c r="Z46" s="1">
        <v>2.4</v>
      </c>
      <c r="AA46" s="1">
        <v>-0.18</v>
      </c>
      <c r="AB46" s="1">
        <v>-2.59</v>
      </c>
      <c r="AC46" s="1">
        <f t="shared" si="0"/>
        <v>0.83000000000000007</v>
      </c>
      <c r="AD46" s="49">
        <f t="shared" si="1"/>
        <v>0.94999999999999929</v>
      </c>
      <c r="AE46" s="49">
        <f t="shared" si="2"/>
        <v>-1.4899999999999993</v>
      </c>
    </row>
    <row r="47" spans="1:31">
      <c r="A47" s="1" t="s">
        <v>58</v>
      </c>
      <c r="B47" s="1" t="s">
        <v>10</v>
      </c>
      <c r="C47" s="165">
        <v>10.26</v>
      </c>
      <c r="D47" s="7">
        <v>3.25</v>
      </c>
      <c r="E47" s="166">
        <v>7.01</v>
      </c>
      <c r="F47" s="50">
        <v>8.93</v>
      </c>
      <c r="G47" s="51">
        <v>2.41</v>
      </c>
      <c r="H47" s="52">
        <v>6.53</v>
      </c>
      <c r="I47" s="46">
        <v>8.32</v>
      </c>
      <c r="J47" s="46">
        <v>6210.86</v>
      </c>
      <c r="K47" s="46">
        <v>2.54</v>
      </c>
      <c r="L47" s="46">
        <v>14158.12</v>
      </c>
      <c r="M47" s="47">
        <v>5.79</v>
      </c>
      <c r="Q47" s="2">
        <v>9.3000000000000007</v>
      </c>
      <c r="R47" s="3">
        <v>2.6</v>
      </c>
      <c r="S47" s="4">
        <v>6.8</v>
      </c>
      <c r="T47" s="5">
        <v>9.8000000000000007</v>
      </c>
      <c r="U47" s="5">
        <v>2.8</v>
      </c>
      <c r="V47" s="6">
        <v>7</v>
      </c>
      <c r="W47" s="7">
        <v>10.8</v>
      </c>
      <c r="X47" s="7">
        <v>3.2</v>
      </c>
      <c r="Y47" s="8">
        <v>7.6</v>
      </c>
      <c r="Z47" s="1">
        <v>-1</v>
      </c>
      <c r="AA47" s="1">
        <v>-1.47</v>
      </c>
      <c r="AB47" s="1">
        <v>-0.47</v>
      </c>
      <c r="AC47" s="1">
        <f t="shared" si="0"/>
        <v>-0.98000000000000043</v>
      </c>
      <c r="AD47" s="49">
        <f t="shared" si="1"/>
        <v>0.60999999999999943</v>
      </c>
      <c r="AE47" s="49">
        <f t="shared" si="2"/>
        <v>1.33</v>
      </c>
    </row>
    <row r="48" spans="1:31">
      <c r="A48" s="1" t="s">
        <v>59</v>
      </c>
      <c r="B48" s="1" t="s">
        <v>11</v>
      </c>
      <c r="C48" s="165">
        <v>4.37</v>
      </c>
      <c r="D48" s="7">
        <v>1.49</v>
      </c>
      <c r="E48" s="166">
        <v>2.88</v>
      </c>
      <c r="F48" s="50">
        <v>4.6399999999999997</v>
      </c>
      <c r="G48" s="51">
        <v>2.19</v>
      </c>
      <c r="H48" s="52">
        <v>2.4500000000000002</v>
      </c>
      <c r="I48" s="46">
        <v>4.97</v>
      </c>
      <c r="J48" s="46">
        <v>377.05</v>
      </c>
      <c r="K48" s="46">
        <v>1.86</v>
      </c>
      <c r="L48" s="46">
        <v>630.5</v>
      </c>
      <c r="M48" s="47">
        <v>3.11</v>
      </c>
      <c r="Q48" s="2">
        <v>5.0999999999999996</v>
      </c>
      <c r="R48" s="3">
        <v>1.6</v>
      </c>
      <c r="S48" s="4">
        <v>3.4</v>
      </c>
      <c r="T48" s="5">
        <v>4.8</v>
      </c>
      <c r="U48" s="5">
        <v>1.9</v>
      </c>
      <c r="V48" s="6">
        <v>2.9</v>
      </c>
      <c r="W48" s="7">
        <v>4.2</v>
      </c>
      <c r="X48" s="7">
        <v>2</v>
      </c>
      <c r="Y48" s="8">
        <v>2.2000000000000002</v>
      </c>
      <c r="Z48" s="1">
        <v>0.5</v>
      </c>
      <c r="AA48" s="1">
        <v>0.84</v>
      </c>
      <c r="AB48" s="1">
        <v>0.28999999999999998</v>
      </c>
      <c r="AC48" s="1">
        <f t="shared" si="0"/>
        <v>-0.12999999999999989</v>
      </c>
      <c r="AD48" s="49">
        <f t="shared" si="1"/>
        <v>-0.33000000000000007</v>
      </c>
      <c r="AE48" s="49">
        <f t="shared" si="2"/>
        <v>-0.26999999999999957</v>
      </c>
    </row>
    <row r="49" spans="1:31">
      <c r="A49" s="1" t="s">
        <v>60</v>
      </c>
      <c r="B49" s="1" t="s">
        <v>10</v>
      </c>
      <c r="C49" s="165">
        <v>6.48</v>
      </c>
      <c r="D49" s="7">
        <v>1.98</v>
      </c>
      <c r="E49" s="166">
        <v>4.51</v>
      </c>
      <c r="F49" s="50">
        <v>7.44</v>
      </c>
      <c r="G49" s="51">
        <v>2.56</v>
      </c>
      <c r="H49" s="52">
        <v>4.87</v>
      </c>
      <c r="I49" s="46">
        <v>7.51</v>
      </c>
      <c r="J49" s="46">
        <v>39149.58</v>
      </c>
      <c r="K49" s="46">
        <v>2.63</v>
      </c>
      <c r="L49" s="46">
        <v>72713.86</v>
      </c>
      <c r="M49" s="47">
        <v>4.88</v>
      </c>
      <c r="Q49" s="2">
        <v>7.2</v>
      </c>
      <c r="R49" s="3">
        <v>2.5</v>
      </c>
      <c r="S49" s="4">
        <v>4.7</v>
      </c>
      <c r="T49" s="5">
        <v>7.1</v>
      </c>
      <c r="U49" s="5">
        <v>2.4</v>
      </c>
      <c r="V49" s="6">
        <v>4.7</v>
      </c>
      <c r="W49" s="7">
        <v>7.1</v>
      </c>
      <c r="X49" s="7">
        <v>2.2999999999999998</v>
      </c>
      <c r="Y49" s="8">
        <v>4.7</v>
      </c>
      <c r="Z49" s="1">
        <v>0</v>
      </c>
      <c r="AA49" s="1">
        <v>0.12</v>
      </c>
      <c r="AB49" s="1">
        <v>7.0000000000000007E-2</v>
      </c>
      <c r="AC49" s="1">
        <f t="shared" si="0"/>
        <v>0.30999999999999961</v>
      </c>
      <c r="AD49" s="49">
        <f t="shared" si="1"/>
        <v>-6.9999999999999396E-2</v>
      </c>
      <c r="AE49" s="49">
        <f t="shared" si="2"/>
        <v>-0.96</v>
      </c>
    </row>
    <row r="50" spans="1:31">
      <c r="A50" s="1" t="s">
        <v>61</v>
      </c>
      <c r="B50" s="1" t="s">
        <v>10</v>
      </c>
      <c r="C50" s="165">
        <v>6.2</v>
      </c>
      <c r="D50" s="7">
        <v>1.82</v>
      </c>
      <c r="E50" s="166">
        <v>4.38</v>
      </c>
      <c r="F50" s="50">
        <v>7.64</v>
      </c>
      <c r="G50" s="51">
        <v>2.72</v>
      </c>
      <c r="H50" s="52">
        <v>4.91</v>
      </c>
      <c r="I50" s="46">
        <v>7.2</v>
      </c>
      <c r="J50" s="46">
        <v>972.37</v>
      </c>
      <c r="K50" s="46">
        <v>2.7</v>
      </c>
      <c r="L50" s="46">
        <v>1616.8</v>
      </c>
      <c r="M50" s="47">
        <v>4.5</v>
      </c>
      <c r="Q50" s="2">
        <v>6.3</v>
      </c>
      <c r="R50" s="3">
        <v>2.4</v>
      </c>
      <c r="S50" s="4">
        <v>3.8</v>
      </c>
      <c r="T50" s="5">
        <v>7.1</v>
      </c>
      <c r="U50" s="5">
        <v>1.9</v>
      </c>
      <c r="V50" s="6">
        <v>5.2</v>
      </c>
      <c r="W50" s="7">
        <v>6.5</v>
      </c>
      <c r="X50" s="7">
        <v>2.2999999999999998</v>
      </c>
      <c r="Y50" s="8">
        <v>4.2</v>
      </c>
      <c r="Z50" s="1">
        <v>0.6</v>
      </c>
      <c r="AA50" s="1">
        <v>-0.23</v>
      </c>
      <c r="AB50" s="1">
        <v>-0.81</v>
      </c>
      <c r="AC50" s="1">
        <f t="shared" si="0"/>
        <v>0.90000000000000036</v>
      </c>
      <c r="AD50" s="49">
        <f t="shared" si="1"/>
        <v>0.4399999999999995</v>
      </c>
      <c r="AE50" s="49">
        <f t="shared" si="2"/>
        <v>-1.4399999999999995</v>
      </c>
    </row>
    <row r="51" spans="1:31">
      <c r="A51" s="1" t="s">
        <v>62</v>
      </c>
      <c r="B51" s="1" t="s">
        <v>10</v>
      </c>
      <c r="C51" s="165">
        <v>5.4</v>
      </c>
      <c r="D51" s="7">
        <v>2.5499999999999998</v>
      </c>
      <c r="E51" s="166">
        <v>2.85</v>
      </c>
      <c r="F51" s="50">
        <v>7.38</v>
      </c>
      <c r="G51" s="51">
        <v>3.12</v>
      </c>
      <c r="H51" s="52">
        <v>4.25</v>
      </c>
      <c r="I51" s="46">
        <v>7.46</v>
      </c>
      <c r="J51" s="46">
        <v>2310.3000000000002</v>
      </c>
      <c r="K51" s="46">
        <v>3.5</v>
      </c>
      <c r="L51" s="46">
        <v>2605.44</v>
      </c>
      <c r="M51" s="47">
        <v>3.95</v>
      </c>
      <c r="Q51" s="2">
        <v>8</v>
      </c>
      <c r="R51" s="3">
        <v>3.3</v>
      </c>
      <c r="S51" s="4">
        <v>4.7</v>
      </c>
      <c r="T51" s="5">
        <v>7.6</v>
      </c>
      <c r="U51" s="5">
        <v>2.9</v>
      </c>
      <c r="V51" s="6">
        <v>4.7</v>
      </c>
      <c r="W51" s="7">
        <v>7.4</v>
      </c>
      <c r="X51" s="7">
        <v>3.4</v>
      </c>
      <c r="Y51" s="8">
        <v>4</v>
      </c>
      <c r="Z51" s="1">
        <v>0.1</v>
      </c>
      <c r="AA51" s="1">
        <v>0.52</v>
      </c>
      <c r="AB51" s="1">
        <v>0.37</v>
      </c>
      <c r="AC51" s="1">
        <f t="shared" si="0"/>
        <v>-0.54</v>
      </c>
      <c r="AD51" s="49">
        <f t="shared" si="1"/>
        <v>-8.0000000000000071E-2</v>
      </c>
      <c r="AE51" s="49">
        <f t="shared" si="2"/>
        <v>-1.9799999999999995</v>
      </c>
    </row>
    <row r="52" spans="1:31" ht="15" thickBot="1">
      <c r="A52" s="1" t="s">
        <v>63</v>
      </c>
      <c r="B52" s="1" t="s">
        <v>10</v>
      </c>
      <c r="C52" s="167">
        <v>10</v>
      </c>
      <c r="D52" s="168">
        <v>3.54</v>
      </c>
      <c r="E52" s="169">
        <v>6.46</v>
      </c>
      <c r="F52" s="50">
        <v>11.1</v>
      </c>
      <c r="G52" s="51">
        <v>3.45</v>
      </c>
      <c r="H52" s="52">
        <v>7.65</v>
      </c>
      <c r="I52" s="46">
        <v>8.56</v>
      </c>
      <c r="J52" s="46">
        <v>3260.16</v>
      </c>
      <c r="K52" s="46">
        <v>3.6</v>
      </c>
      <c r="L52" s="46">
        <v>4488.08</v>
      </c>
      <c r="M52" s="47">
        <v>4.96</v>
      </c>
      <c r="Q52" s="2">
        <v>9.5</v>
      </c>
      <c r="R52" s="3">
        <v>3.5</v>
      </c>
      <c r="S52" s="4">
        <v>6</v>
      </c>
      <c r="T52" s="5">
        <v>8.6</v>
      </c>
      <c r="U52" s="5">
        <v>3.5</v>
      </c>
      <c r="V52" s="6">
        <v>5</v>
      </c>
      <c r="W52" s="7">
        <v>9.6</v>
      </c>
      <c r="X52" s="7">
        <v>3.6</v>
      </c>
      <c r="Y52" s="8">
        <v>6</v>
      </c>
      <c r="Z52" s="1">
        <v>-1</v>
      </c>
      <c r="AA52" s="1">
        <v>-0.06</v>
      </c>
      <c r="AB52" s="1">
        <v>0.95</v>
      </c>
      <c r="AC52" s="1">
        <f t="shared" si="0"/>
        <v>-0.9399999999999995</v>
      </c>
      <c r="AD52" s="49">
        <f t="shared" si="1"/>
        <v>2.5399999999999991</v>
      </c>
      <c r="AE52" s="49">
        <f t="shared" si="2"/>
        <v>-1.0999999999999996</v>
      </c>
    </row>
    <row r="53" spans="1:31" ht="15" thickBot="1">
      <c r="C53" s="207">
        <v>8.4700000000000006</v>
      </c>
      <c r="D53" s="208">
        <v>2.75</v>
      </c>
      <c r="E53" s="209">
        <v>5.72</v>
      </c>
      <c r="F53" s="96">
        <v>8.5102701963504419</v>
      </c>
      <c r="G53" s="97">
        <v>2.8877612630061016</v>
      </c>
      <c r="H53" s="98">
        <v>5.6225087045707802</v>
      </c>
      <c r="I53" s="210">
        <v>8.59</v>
      </c>
      <c r="J53" s="210">
        <v>126883.34</v>
      </c>
      <c r="K53" s="210">
        <v>2.96</v>
      </c>
      <c r="L53" s="210">
        <v>240950.37</v>
      </c>
      <c r="M53" s="211">
        <v>5.62</v>
      </c>
      <c r="N53" s="212"/>
      <c r="O53" s="212"/>
      <c r="P53" s="212"/>
      <c r="Q53" s="213">
        <v>8.4</v>
      </c>
      <c r="R53" s="214">
        <v>2.9</v>
      </c>
      <c r="S53" s="215">
        <v>5.5</v>
      </c>
      <c r="T53" s="216">
        <v>8.4</v>
      </c>
      <c r="U53" s="216">
        <v>2.8</v>
      </c>
      <c r="V53" s="217">
        <v>5.6</v>
      </c>
      <c r="W53" s="218">
        <v>8.6999999999999993</v>
      </c>
      <c r="X53" s="218">
        <v>3</v>
      </c>
      <c r="Y53" s="219">
        <v>5.7</v>
      </c>
      <c r="Z53" s="9">
        <v>-0.3</v>
      </c>
      <c r="AA53" s="9">
        <v>-0.32</v>
      </c>
      <c r="AB53" s="9">
        <v>-0.03</v>
      </c>
      <c r="AC53" s="10">
        <f t="shared" si="0"/>
        <v>0.1899999999999995</v>
      </c>
      <c r="AD53" s="49">
        <f t="shared" si="1"/>
        <v>-7.9729803649557951E-2</v>
      </c>
      <c r="AE53" s="49">
        <f t="shared" si="2"/>
        <v>-4.0270196350441267E-2</v>
      </c>
    </row>
    <row r="54" spans="1:31">
      <c r="C54" s="174"/>
      <c r="F54" s="48"/>
      <c r="G54" s="48"/>
      <c r="H54" s="48"/>
      <c r="Q54" s="11"/>
      <c r="R54" s="11"/>
      <c r="S54" s="11"/>
      <c r="T54" s="11"/>
      <c r="U54" s="11"/>
      <c r="V54" s="11"/>
      <c r="W54" s="11"/>
      <c r="X54" s="11"/>
      <c r="Y54" s="11"/>
    </row>
    <row r="55" spans="1:31">
      <c r="C55" s="74"/>
      <c r="Q55" s="11"/>
      <c r="R55" s="11"/>
      <c r="S55" s="11"/>
      <c r="T55" s="11"/>
      <c r="U55" s="11"/>
      <c r="V55" s="11"/>
      <c r="W55" s="11"/>
      <c r="X55" s="11"/>
      <c r="Y55" s="11"/>
    </row>
    <row r="58" spans="1:31">
      <c r="C58" s="74"/>
    </row>
  </sheetData>
  <mergeCells count="6">
    <mergeCell ref="C1:E1"/>
    <mergeCell ref="I1:M1"/>
    <mergeCell ref="Q1:S1"/>
    <mergeCell ref="T1:V1"/>
    <mergeCell ref="W1:Y1"/>
    <mergeCell ref="F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opLeftCell="B1" workbookViewId="0">
      <selection activeCell="P27" sqref="P27"/>
    </sheetView>
  </sheetViews>
  <sheetFormatPr baseColWidth="10" defaultRowHeight="14.4"/>
  <cols>
    <col min="2" max="2" width="21.44140625" bestFit="1" customWidth="1"/>
    <col min="4" max="4" width="9.44140625" bestFit="1" customWidth="1"/>
    <col min="5" max="5" width="12.88671875" customWidth="1"/>
    <col min="8" max="8" width="15.44140625" bestFit="1" customWidth="1"/>
    <col min="9" max="9" width="13.44140625" customWidth="1"/>
    <col min="10" max="10" width="9.5546875" customWidth="1"/>
    <col min="11" max="11" width="9.21875" customWidth="1"/>
    <col min="12" max="12" width="13.88671875" customWidth="1"/>
    <col min="13" max="13" width="13.77734375" customWidth="1"/>
  </cols>
  <sheetData>
    <row r="1" spans="1:20">
      <c r="A1" s="26"/>
      <c r="B1" s="26"/>
      <c r="C1" s="141" t="s">
        <v>74</v>
      </c>
      <c r="D1" s="142"/>
      <c r="E1" s="143"/>
      <c r="F1" s="136" t="s">
        <v>72</v>
      </c>
      <c r="G1" s="136"/>
      <c r="H1" s="137"/>
      <c r="I1" s="123" t="s">
        <v>14</v>
      </c>
      <c r="J1" s="124"/>
      <c r="K1" s="125"/>
      <c r="L1" s="132" t="s">
        <v>66</v>
      </c>
      <c r="M1" s="133"/>
      <c r="N1" s="134"/>
      <c r="O1" s="126" t="s">
        <v>4</v>
      </c>
      <c r="P1" s="127"/>
      <c r="Q1" s="128"/>
      <c r="R1" s="129" t="s">
        <v>5</v>
      </c>
      <c r="S1" s="130"/>
      <c r="T1" s="131"/>
    </row>
    <row r="2" spans="1:20" ht="15" thickBot="1">
      <c r="A2" s="27" t="s">
        <v>67</v>
      </c>
      <c r="B2" s="27" t="s">
        <v>68</v>
      </c>
      <c r="C2" s="179" t="s">
        <v>1</v>
      </c>
      <c r="D2" s="177" t="s">
        <v>2</v>
      </c>
      <c r="E2" s="178" t="s">
        <v>3</v>
      </c>
      <c r="F2" s="62" t="s">
        <v>1</v>
      </c>
      <c r="G2" s="62" t="s">
        <v>2</v>
      </c>
      <c r="H2" s="63" t="s">
        <v>3</v>
      </c>
      <c r="I2" s="55" t="s">
        <v>1</v>
      </c>
      <c r="J2" s="54" t="s">
        <v>2</v>
      </c>
      <c r="K2" s="56" t="s">
        <v>3</v>
      </c>
      <c r="L2" s="34" t="s">
        <v>1</v>
      </c>
      <c r="M2" s="35" t="s">
        <v>2</v>
      </c>
      <c r="N2" s="36" t="s">
        <v>3</v>
      </c>
      <c r="O2" s="28" t="s">
        <v>1</v>
      </c>
      <c r="P2" s="29" t="s">
        <v>2</v>
      </c>
      <c r="Q2" s="30" t="s">
        <v>3</v>
      </c>
      <c r="R2" s="31" t="s">
        <v>1</v>
      </c>
      <c r="S2" s="32" t="s">
        <v>2</v>
      </c>
      <c r="T2" s="33" t="s">
        <v>3</v>
      </c>
    </row>
    <row r="3" spans="1:20">
      <c r="A3">
        <v>11</v>
      </c>
      <c r="B3" t="s">
        <v>23</v>
      </c>
      <c r="C3" s="162">
        <v>13.33</v>
      </c>
      <c r="D3" s="163">
        <v>4.54</v>
      </c>
      <c r="E3" s="164">
        <v>8.7899999999999991</v>
      </c>
      <c r="F3" s="51">
        <v>11.44</v>
      </c>
      <c r="G3" s="51">
        <v>4.0999999999999996</v>
      </c>
      <c r="H3" s="52">
        <v>7.34</v>
      </c>
      <c r="I3" s="57">
        <v>11.31</v>
      </c>
      <c r="J3" s="46">
        <v>4.66</v>
      </c>
      <c r="K3" s="58">
        <v>6.65</v>
      </c>
      <c r="L3" s="23">
        <v>13.74</v>
      </c>
      <c r="M3" s="24">
        <v>4.43</v>
      </c>
      <c r="N3" s="25">
        <v>9.31</v>
      </c>
      <c r="O3" s="17">
        <v>13.93</v>
      </c>
      <c r="P3" s="18">
        <v>4.99</v>
      </c>
      <c r="Q3" s="19">
        <v>8.94</v>
      </c>
      <c r="R3" s="20">
        <v>13.03</v>
      </c>
      <c r="S3" s="21">
        <v>5.03</v>
      </c>
      <c r="T3" s="22">
        <v>8</v>
      </c>
    </row>
    <row r="4" spans="1:20">
      <c r="A4">
        <v>52</v>
      </c>
      <c r="B4" t="s">
        <v>22</v>
      </c>
      <c r="C4" s="165">
        <v>10.3</v>
      </c>
      <c r="D4" s="7">
        <v>3.8</v>
      </c>
      <c r="E4" s="166">
        <v>6.5</v>
      </c>
      <c r="F4" s="51">
        <v>9.31</v>
      </c>
      <c r="G4" s="51">
        <v>3.57</v>
      </c>
      <c r="H4" s="52">
        <v>5.74</v>
      </c>
      <c r="I4" s="57">
        <v>9.7799999999999994</v>
      </c>
      <c r="J4" s="46">
        <v>3.98</v>
      </c>
      <c r="K4" s="58">
        <v>5.79</v>
      </c>
      <c r="L4" s="23">
        <v>10.1</v>
      </c>
      <c r="M4" s="24">
        <v>4.0999999999999996</v>
      </c>
      <c r="N4" s="25">
        <v>6</v>
      </c>
      <c r="O4" s="17">
        <v>9.2200000000000006</v>
      </c>
      <c r="P4" s="18">
        <v>3.64</v>
      </c>
      <c r="Q4" s="19">
        <v>5.58</v>
      </c>
      <c r="R4" s="20">
        <v>11</v>
      </c>
      <c r="S4" s="21">
        <v>4.45</v>
      </c>
      <c r="T4" s="22">
        <v>6.55</v>
      </c>
    </row>
    <row r="5" spans="1:20">
      <c r="A5">
        <v>53</v>
      </c>
      <c r="B5" t="s">
        <v>29</v>
      </c>
      <c r="C5" s="165">
        <v>10.67</v>
      </c>
      <c r="D5" s="7">
        <v>4.51</v>
      </c>
      <c r="E5" s="166">
        <v>6.17</v>
      </c>
      <c r="F5" s="51">
        <v>9.5500000000000007</v>
      </c>
      <c r="G5" s="51">
        <v>4.59</v>
      </c>
      <c r="H5" s="52">
        <v>4.96</v>
      </c>
      <c r="I5" s="57">
        <v>11.59</v>
      </c>
      <c r="J5" s="46">
        <v>4.3899999999999997</v>
      </c>
      <c r="K5" s="58">
        <v>7.21</v>
      </c>
      <c r="L5" s="23">
        <v>9.5</v>
      </c>
      <c r="M5" s="24">
        <v>3.84</v>
      </c>
      <c r="N5" s="25">
        <v>5.66</v>
      </c>
      <c r="O5" s="17">
        <v>11.77</v>
      </c>
      <c r="P5" s="18">
        <v>4.63</v>
      </c>
      <c r="Q5" s="19">
        <v>7.13</v>
      </c>
      <c r="R5" s="20">
        <v>12.99</v>
      </c>
      <c r="S5" s="21">
        <v>5.18</v>
      </c>
      <c r="T5" s="22">
        <v>7.81</v>
      </c>
    </row>
    <row r="6" spans="1:20">
      <c r="A6">
        <v>54</v>
      </c>
      <c r="B6" t="s">
        <v>28</v>
      </c>
      <c r="C6" s="165">
        <v>13.2</v>
      </c>
      <c r="D6" s="7">
        <v>4.6399999999999997</v>
      </c>
      <c r="E6" s="166">
        <v>8.56</v>
      </c>
      <c r="F6" s="51">
        <v>10.87</v>
      </c>
      <c r="G6" s="51">
        <v>3.79</v>
      </c>
      <c r="H6" s="52">
        <v>7.08</v>
      </c>
      <c r="I6" s="57">
        <v>10.75</v>
      </c>
      <c r="J6" s="46">
        <v>4.5</v>
      </c>
      <c r="K6" s="58">
        <v>6.26</v>
      </c>
      <c r="L6" s="23">
        <v>11.93</v>
      </c>
      <c r="M6" s="24">
        <v>4.17</v>
      </c>
      <c r="N6" s="25">
        <v>7.76</v>
      </c>
      <c r="O6" s="17">
        <v>10.27</v>
      </c>
      <c r="P6" s="18">
        <v>3.93</v>
      </c>
      <c r="Q6" s="19">
        <v>6.34</v>
      </c>
      <c r="R6" s="20">
        <v>9.0399999999999991</v>
      </c>
      <c r="S6" s="21">
        <v>3.5</v>
      </c>
      <c r="T6" s="22">
        <v>5.54</v>
      </c>
    </row>
    <row r="7" spans="1:20">
      <c r="A7">
        <v>55</v>
      </c>
      <c r="B7" t="s">
        <v>25</v>
      </c>
      <c r="C7" s="165">
        <v>13.2</v>
      </c>
      <c r="D7" s="7">
        <v>4.57</v>
      </c>
      <c r="E7" s="166">
        <v>8.6300000000000008</v>
      </c>
      <c r="F7" s="51">
        <v>12.03</v>
      </c>
      <c r="G7" s="51">
        <v>4.21</v>
      </c>
      <c r="H7" s="52">
        <v>7.82</v>
      </c>
      <c r="I7" s="57">
        <v>12.7</v>
      </c>
      <c r="J7" s="46">
        <v>4.33</v>
      </c>
      <c r="K7" s="58">
        <v>8.3699999999999992</v>
      </c>
      <c r="L7" s="23">
        <v>11.73</v>
      </c>
      <c r="M7" s="24">
        <v>4.26</v>
      </c>
      <c r="N7" s="25">
        <v>7.47</v>
      </c>
      <c r="O7" s="17">
        <v>12.32</v>
      </c>
      <c r="P7" s="18">
        <v>4.82</v>
      </c>
      <c r="Q7" s="19">
        <v>7.5</v>
      </c>
      <c r="R7" s="20">
        <v>14.56</v>
      </c>
      <c r="S7" s="21">
        <v>4.22</v>
      </c>
      <c r="T7" s="22">
        <v>10.34</v>
      </c>
    </row>
    <row r="8" spans="1:20">
      <c r="A8">
        <v>58</v>
      </c>
      <c r="B8" t="s">
        <v>27</v>
      </c>
      <c r="C8" s="165">
        <v>12.85</v>
      </c>
      <c r="D8" s="7">
        <v>3.05</v>
      </c>
      <c r="E8" s="166">
        <v>9.8000000000000007</v>
      </c>
      <c r="F8" s="51">
        <v>11.77</v>
      </c>
      <c r="G8" s="51">
        <v>3.22</v>
      </c>
      <c r="H8" s="52">
        <v>8.5500000000000007</v>
      </c>
      <c r="I8" s="57">
        <v>11.05</v>
      </c>
      <c r="J8" s="46">
        <v>3.25</v>
      </c>
      <c r="K8" s="58">
        <v>7.8</v>
      </c>
      <c r="L8" s="23">
        <v>11.2</v>
      </c>
      <c r="M8" s="24">
        <v>3.44</v>
      </c>
      <c r="N8" s="25">
        <v>7.76</v>
      </c>
      <c r="O8" s="17">
        <v>9.26</v>
      </c>
      <c r="P8" s="18">
        <v>3.74</v>
      </c>
      <c r="Q8" s="19">
        <v>5.52</v>
      </c>
      <c r="R8" s="20">
        <v>10.28</v>
      </c>
      <c r="S8" s="21">
        <v>3.85</v>
      </c>
      <c r="T8" s="22">
        <v>6.43</v>
      </c>
    </row>
    <row r="9" spans="1:20">
      <c r="A9">
        <v>59</v>
      </c>
      <c r="B9" t="s">
        <v>31</v>
      </c>
      <c r="C9" s="165">
        <v>15.13</v>
      </c>
      <c r="D9" s="7">
        <v>4.41</v>
      </c>
      <c r="E9" s="166">
        <v>10.72</v>
      </c>
      <c r="F9" s="51">
        <v>12.88</v>
      </c>
      <c r="G9" s="51">
        <v>4.22</v>
      </c>
      <c r="H9" s="52">
        <v>8.66</v>
      </c>
      <c r="I9" s="57">
        <v>14.46</v>
      </c>
      <c r="J9" s="46">
        <v>4.51</v>
      </c>
      <c r="K9" s="58">
        <v>9.94</v>
      </c>
      <c r="L9" s="23">
        <v>14.28</v>
      </c>
      <c r="M9" s="24">
        <v>4.8600000000000003</v>
      </c>
      <c r="N9" s="25">
        <v>9.42</v>
      </c>
      <c r="O9" s="17">
        <v>13.61</v>
      </c>
      <c r="P9" s="18">
        <v>4.29</v>
      </c>
      <c r="Q9" s="19">
        <v>9.32</v>
      </c>
      <c r="R9" s="20">
        <v>12.76</v>
      </c>
      <c r="S9" s="21">
        <v>4.53</v>
      </c>
      <c r="T9" s="22">
        <v>8.23</v>
      </c>
    </row>
    <row r="10" spans="1:20">
      <c r="A10">
        <v>62</v>
      </c>
      <c r="B10" t="s">
        <v>34</v>
      </c>
      <c r="C10" s="165">
        <v>13.21</v>
      </c>
      <c r="D10" s="7">
        <v>4.2699999999999996</v>
      </c>
      <c r="E10" s="166">
        <v>8.93</v>
      </c>
      <c r="F10" s="51">
        <v>11.07</v>
      </c>
      <c r="G10" s="51">
        <v>3.54</v>
      </c>
      <c r="H10" s="52">
        <v>7.53</v>
      </c>
      <c r="I10" s="57">
        <v>12.2</v>
      </c>
      <c r="J10" s="46">
        <v>3.82</v>
      </c>
      <c r="K10" s="58">
        <v>8.39</v>
      </c>
      <c r="L10" s="23">
        <v>11.23</v>
      </c>
      <c r="M10" s="24">
        <v>3.46</v>
      </c>
      <c r="N10" s="25">
        <v>7.77</v>
      </c>
      <c r="O10" s="17">
        <v>11.9</v>
      </c>
      <c r="P10" s="18">
        <v>3.7</v>
      </c>
      <c r="Q10" s="19">
        <v>8.1999999999999993</v>
      </c>
      <c r="R10" s="20">
        <v>13.16</v>
      </c>
      <c r="S10" s="21">
        <v>4.33</v>
      </c>
      <c r="T10" s="22">
        <v>8.84</v>
      </c>
    </row>
    <row r="11" spans="1:20">
      <c r="A11">
        <v>65</v>
      </c>
      <c r="B11" t="s">
        <v>20</v>
      </c>
      <c r="C11" s="165">
        <v>13.08</v>
      </c>
      <c r="D11" s="7">
        <v>3.96</v>
      </c>
      <c r="E11" s="166">
        <v>9.1199999999999992</v>
      </c>
      <c r="F11" s="51">
        <v>11.3</v>
      </c>
      <c r="G11" s="51">
        <v>3.67</v>
      </c>
      <c r="H11" s="52">
        <v>7.62</v>
      </c>
      <c r="I11" s="57">
        <v>12.17</v>
      </c>
      <c r="J11" s="46">
        <v>3.87</v>
      </c>
      <c r="K11" s="58">
        <v>8.3000000000000007</v>
      </c>
      <c r="L11" s="23">
        <v>11.33</v>
      </c>
      <c r="M11" s="24">
        <v>3.6</v>
      </c>
      <c r="N11" s="25">
        <v>7.73</v>
      </c>
      <c r="O11" s="17">
        <v>12.6</v>
      </c>
      <c r="P11" s="18">
        <v>3.54</v>
      </c>
      <c r="Q11" s="19">
        <v>9.06</v>
      </c>
      <c r="R11" s="20">
        <v>13.92</v>
      </c>
      <c r="S11" s="21">
        <v>4.37</v>
      </c>
      <c r="T11" s="22">
        <v>9.5500000000000007</v>
      </c>
    </row>
    <row r="12" spans="1:20">
      <c r="A12">
        <v>67</v>
      </c>
      <c r="B12" t="s">
        <v>30</v>
      </c>
      <c r="C12" s="165">
        <v>13.46</v>
      </c>
      <c r="D12" s="7">
        <v>4.99</v>
      </c>
      <c r="E12" s="166">
        <v>8.4700000000000006</v>
      </c>
      <c r="F12" s="51">
        <v>13.64</v>
      </c>
      <c r="G12" s="51">
        <v>4.3600000000000003</v>
      </c>
      <c r="H12" s="52">
        <v>9.2899999999999991</v>
      </c>
      <c r="I12" s="57">
        <v>14.67</v>
      </c>
      <c r="J12" s="46">
        <v>4.0599999999999996</v>
      </c>
      <c r="K12" s="58">
        <v>10.61</v>
      </c>
      <c r="L12" s="23">
        <v>13.19</v>
      </c>
      <c r="M12" s="24">
        <v>4.58</v>
      </c>
      <c r="N12" s="25">
        <v>8.61</v>
      </c>
      <c r="O12" s="17">
        <v>13.1</v>
      </c>
      <c r="P12" s="18">
        <v>4.47</v>
      </c>
      <c r="Q12" s="19">
        <v>8.6300000000000008</v>
      </c>
      <c r="R12" s="20">
        <v>14.32</v>
      </c>
      <c r="S12" s="21">
        <v>4.4800000000000004</v>
      </c>
      <c r="T12" s="22">
        <v>9.84</v>
      </c>
    </row>
    <row r="13" spans="1:20">
      <c r="A13">
        <v>69</v>
      </c>
      <c r="B13" t="s">
        <v>24</v>
      </c>
      <c r="C13" s="165">
        <v>12.31</v>
      </c>
      <c r="D13" s="7">
        <v>3.96</v>
      </c>
      <c r="E13" s="166">
        <v>8.35</v>
      </c>
      <c r="F13" s="51">
        <v>13.44</v>
      </c>
      <c r="G13" s="51">
        <v>3.88</v>
      </c>
      <c r="H13" s="52">
        <v>9.56</v>
      </c>
      <c r="I13" s="57">
        <v>11.23</v>
      </c>
      <c r="J13" s="46">
        <v>4.58</v>
      </c>
      <c r="K13" s="58">
        <v>6.65</v>
      </c>
      <c r="L13" s="23">
        <v>12.1</v>
      </c>
      <c r="M13" s="24">
        <v>4.1900000000000004</v>
      </c>
      <c r="N13" s="25">
        <v>7.91</v>
      </c>
      <c r="O13" s="17">
        <v>13.64</v>
      </c>
      <c r="P13" s="18">
        <v>4.45</v>
      </c>
      <c r="Q13" s="19">
        <v>9.19</v>
      </c>
      <c r="R13" s="20">
        <v>11.93</v>
      </c>
      <c r="S13" s="21">
        <v>4.68</v>
      </c>
      <c r="T13" s="22">
        <v>7.24</v>
      </c>
    </row>
    <row r="14" spans="1:20">
      <c r="A14">
        <v>70</v>
      </c>
      <c r="B14" t="s">
        <v>21</v>
      </c>
      <c r="C14" s="165">
        <v>13.16</v>
      </c>
      <c r="D14" s="7">
        <v>4.88</v>
      </c>
      <c r="E14" s="166">
        <v>8.2899999999999991</v>
      </c>
      <c r="F14" s="51">
        <v>12.39</v>
      </c>
      <c r="G14" s="51">
        <v>4.72</v>
      </c>
      <c r="H14" s="52">
        <v>7.67</v>
      </c>
      <c r="I14" s="57">
        <v>13.44</v>
      </c>
      <c r="J14" s="46">
        <v>3.76</v>
      </c>
      <c r="K14" s="58">
        <v>9.68</v>
      </c>
      <c r="L14" s="23">
        <v>12.82</v>
      </c>
      <c r="M14" s="24">
        <v>4.67</v>
      </c>
      <c r="N14" s="25">
        <v>8.15</v>
      </c>
      <c r="O14" s="17">
        <v>15.22</v>
      </c>
      <c r="P14" s="18">
        <v>4.97</v>
      </c>
      <c r="Q14" s="19">
        <v>10.25</v>
      </c>
      <c r="R14" s="20">
        <v>13.14</v>
      </c>
      <c r="S14" s="21">
        <v>5.76</v>
      </c>
      <c r="T14" s="22">
        <v>7.39</v>
      </c>
    </row>
    <row r="15" spans="1:20">
      <c r="A15">
        <v>71</v>
      </c>
      <c r="B15" t="s">
        <v>26</v>
      </c>
      <c r="C15" s="165">
        <v>11.2</v>
      </c>
      <c r="D15" s="7">
        <v>3.19</v>
      </c>
      <c r="E15" s="166">
        <v>8.02</v>
      </c>
      <c r="F15" s="51">
        <v>9.7799999999999994</v>
      </c>
      <c r="G15" s="51">
        <v>3.62</v>
      </c>
      <c r="H15" s="52">
        <v>6.15</v>
      </c>
      <c r="I15" s="57">
        <v>9.94</v>
      </c>
      <c r="J15" s="46">
        <v>3.75</v>
      </c>
      <c r="K15" s="58">
        <v>6.19</v>
      </c>
      <c r="L15" s="23">
        <v>10.86</v>
      </c>
      <c r="M15" s="24">
        <v>3.47</v>
      </c>
      <c r="N15" s="25">
        <v>7.39</v>
      </c>
      <c r="O15" s="17">
        <v>10.57</v>
      </c>
      <c r="P15" s="18">
        <v>3.67</v>
      </c>
      <c r="Q15" s="19">
        <v>6.9</v>
      </c>
      <c r="R15" s="20">
        <v>10.039999999999999</v>
      </c>
      <c r="S15" s="21">
        <v>4.29</v>
      </c>
      <c r="T15" s="22">
        <v>5.75</v>
      </c>
    </row>
    <row r="16" spans="1:20">
      <c r="A16">
        <v>74</v>
      </c>
      <c r="B16" t="s">
        <v>33</v>
      </c>
      <c r="C16" s="165">
        <v>10.57</v>
      </c>
      <c r="D16" s="7">
        <v>3.5</v>
      </c>
      <c r="E16" s="166">
        <v>7.07</v>
      </c>
      <c r="F16" s="51">
        <v>10.92</v>
      </c>
      <c r="G16" s="51">
        <v>3.74</v>
      </c>
      <c r="H16" s="52">
        <v>7.18</v>
      </c>
      <c r="I16" s="57">
        <v>10.07</v>
      </c>
      <c r="J16" s="46">
        <v>3.98</v>
      </c>
      <c r="K16" s="58">
        <v>6.09</v>
      </c>
      <c r="L16" s="23">
        <v>12.06</v>
      </c>
      <c r="M16" s="24">
        <v>3.45</v>
      </c>
      <c r="N16" s="25">
        <v>8.61</v>
      </c>
      <c r="O16" s="17">
        <v>11.46</v>
      </c>
      <c r="P16" s="18">
        <v>3.82</v>
      </c>
      <c r="Q16" s="19">
        <v>7.65</v>
      </c>
      <c r="R16" s="20">
        <v>11.08</v>
      </c>
      <c r="S16" s="21">
        <v>4.66</v>
      </c>
      <c r="T16" s="22">
        <v>6.42</v>
      </c>
    </row>
    <row r="17" spans="1:20" ht="15" thickBot="1">
      <c r="A17">
        <v>75</v>
      </c>
      <c r="B17" t="s">
        <v>32</v>
      </c>
      <c r="C17" s="167">
        <v>10.82</v>
      </c>
      <c r="D17" s="168">
        <v>4.59</v>
      </c>
      <c r="E17" s="169">
        <v>6.24</v>
      </c>
      <c r="F17" s="64">
        <v>9.59</v>
      </c>
      <c r="G17" s="64">
        <v>3.36</v>
      </c>
      <c r="H17" s="65">
        <v>6.23</v>
      </c>
      <c r="I17" s="59">
        <v>9.68</v>
      </c>
      <c r="J17" s="60">
        <v>3.89</v>
      </c>
      <c r="K17" s="61">
        <v>5.79</v>
      </c>
      <c r="L17" s="23">
        <v>11.62</v>
      </c>
      <c r="M17" s="24">
        <v>4.08</v>
      </c>
      <c r="N17" s="25">
        <v>7.54</v>
      </c>
      <c r="O17" s="17">
        <v>10.02</v>
      </c>
      <c r="P17" s="18">
        <v>4.29</v>
      </c>
      <c r="Q17" s="19">
        <v>5.73</v>
      </c>
      <c r="R17" s="20">
        <v>10.199999999999999</v>
      </c>
      <c r="S17" s="21">
        <v>4.4800000000000004</v>
      </c>
      <c r="T17" s="22">
        <v>5.72</v>
      </c>
    </row>
    <row r="18" spans="1:20" ht="15" thickBot="1">
      <c r="C18" s="171">
        <v>12.62</v>
      </c>
      <c r="D18" s="172">
        <v>4.1900000000000004</v>
      </c>
      <c r="E18" s="173">
        <v>8.44</v>
      </c>
      <c r="F18" s="69">
        <v>11.395947632530177</v>
      </c>
      <c r="G18" s="70">
        <v>3.8802139860012796</v>
      </c>
      <c r="H18" s="71">
        <v>7.515733646528898</v>
      </c>
      <c r="I18" s="66">
        <v>11.69</v>
      </c>
      <c r="J18" s="67">
        <v>4.08</v>
      </c>
      <c r="K18" s="68">
        <v>7.61</v>
      </c>
      <c r="L18" s="43">
        <v>11.876481793230129</v>
      </c>
      <c r="M18" s="44">
        <v>4.0054485562581679</v>
      </c>
      <c r="N18" s="45">
        <v>7.8710316731463017</v>
      </c>
      <c r="O18" s="37">
        <v>11.88</v>
      </c>
      <c r="P18" s="38">
        <v>4.18</v>
      </c>
      <c r="Q18" s="39">
        <v>7.7</v>
      </c>
      <c r="R18" s="40">
        <v>12.16</v>
      </c>
      <c r="S18" s="41">
        <v>4.45</v>
      </c>
      <c r="T18" s="42">
        <v>7.7</v>
      </c>
    </row>
    <row r="21" spans="1:20">
      <c r="E21" s="26"/>
    </row>
    <row r="24" spans="1:20">
      <c r="D24" s="74"/>
    </row>
    <row r="32" spans="1:20">
      <c r="E32" s="74"/>
    </row>
  </sheetData>
  <mergeCells count="6">
    <mergeCell ref="C1:E1"/>
    <mergeCell ref="O1:Q1"/>
    <mergeCell ref="R1:T1"/>
    <mergeCell ref="I1:K1"/>
    <mergeCell ref="L1:N1"/>
    <mergeCell ref="F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selection activeCell="D29" sqref="D29"/>
    </sheetView>
  </sheetViews>
  <sheetFormatPr baseColWidth="10" defaultRowHeight="14.4"/>
  <cols>
    <col min="1" max="1" width="21.44140625" bestFit="1" customWidth="1"/>
    <col min="2" max="2" width="10.5546875" customWidth="1"/>
    <col min="3" max="3" width="13" customWidth="1"/>
    <col min="4" max="4" width="11.5546875" customWidth="1"/>
    <col min="11" max="11" width="16.77734375" customWidth="1"/>
    <col min="13" max="13" width="16.88671875" customWidth="1"/>
  </cols>
  <sheetData>
    <row r="1" spans="1:19" s="48" customFormat="1">
      <c r="B1" s="141" t="s">
        <v>74</v>
      </c>
      <c r="C1" s="142"/>
      <c r="D1" s="143"/>
      <c r="E1" s="135" t="s">
        <v>72</v>
      </c>
      <c r="F1" s="136"/>
      <c r="G1" s="137"/>
      <c r="H1" s="145" t="s">
        <v>14</v>
      </c>
      <c r="I1" s="145"/>
      <c r="J1" s="145"/>
      <c r="K1" s="144" t="s">
        <v>66</v>
      </c>
      <c r="L1" s="144"/>
      <c r="M1" s="144"/>
      <c r="N1" s="139" t="s">
        <v>4</v>
      </c>
      <c r="O1" s="139"/>
      <c r="P1" s="140"/>
      <c r="Q1" s="142" t="s">
        <v>77</v>
      </c>
      <c r="R1" s="142"/>
      <c r="S1" s="143"/>
    </row>
    <row r="2" spans="1:19" s="48" customFormat="1">
      <c r="A2" s="26" t="s">
        <v>68</v>
      </c>
      <c r="B2" s="233" t="s">
        <v>1</v>
      </c>
      <c r="C2" s="234" t="s">
        <v>2</v>
      </c>
      <c r="D2" s="235" t="s">
        <v>3</v>
      </c>
      <c r="E2" s="230" t="s">
        <v>1</v>
      </c>
      <c r="F2" s="231" t="s">
        <v>2</v>
      </c>
      <c r="G2" s="232" t="s">
        <v>3</v>
      </c>
      <c r="H2" s="228" t="s">
        <v>1</v>
      </c>
      <c r="I2" s="224" t="s">
        <v>2</v>
      </c>
      <c r="J2" s="229" t="s">
        <v>3</v>
      </c>
      <c r="K2" s="225" t="s">
        <v>1</v>
      </c>
      <c r="L2" s="226" t="s">
        <v>2</v>
      </c>
      <c r="M2" s="227" t="s">
        <v>3</v>
      </c>
      <c r="N2" s="220" t="s">
        <v>1</v>
      </c>
      <c r="O2" s="220" t="s">
        <v>2</v>
      </c>
      <c r="P2" s="221" t="s">
        <v>3</v>
      </c>
      <c r="Q2" s="222" t="s">
        <v>1</v>
      </c>
      <c r="R2" s="222" t="s">
        <v>2</v>
      </c>
      <c r="S2" s="223" t="s">
        <v>3</v>
      </c>
    </row>
    <row r="3" spans="1:19">
      <c r="A3" s="1" t="s">
        <v>23</v>
      </c>
      <c r="B3" s="162">
        <v>11.52</v>
      </c>
      <c r="C3" s="163">
        <v>3.37</v>
      </c>
      <c r="D3" s="164">
        <v>8.15</v>
      </c>
      <c r="E3" s="50">
        <v>10.01</v>
      </c>
      <c r="F3" s="51">
        <v>2.98</v>
      </c>
      <c r="G3" s="52">
        <v>7.03</v>
      </c>
      <c r="H3" s="82">
        <v>12.67</v>
      </c>
      <c r="I3" s="75">
        <v>2.94</v>
      </c>
      <c r="J3" s="83">
        <v>9.7200000000000006</v>
      </c>
      <c r="K3" s="79">
        <v>11.12</v>
      </c>
      <c r="L3" s="73">
        <v>4.0199999999999996</v>
      </c>
      <c r="M3" s="80">
        <v>7.1</v>
      </c>
      <c r="N3" s="18">
        <v>10.27</v>
      </c>
      <c r="O3" s="18">
        <v>2.84</v>
      </c>
      <c r="P3" s="76">
        <v>7.43</v>
      </c>
      <c r="Q3" s="72">
        <v>14.65</v>
      </c>
      <c r="R3" s="72">
        <v>3.35</v>
      </c>
      <c r="S3" s="78">
        <v>11.3</v>
      </c>
    </row>
    <row r="4" spans="1:19">
      <c r="A4" s="1" t="s">
        <v>22</v>
      </c>
      <c r="B4" s="165">
        <v>13</v>
      </c>
      <c r="C4" s="7">
        <v>4.38</v>
      </c>
      <c r="D4" s="166">
        <v>8.61</v>
      </c>
      <c r="E4" s="50">
        <v>10.8</v>
      </c>
      <c r="F4" s="51">
        <v>2.97</v>
      </c>
      <c r="G4" s="52">
        <v>7.83</v>
      </c>
      <c r="H4" s="82">
        <v>9.7799999999999994</v>
      </c>
      <c r="I4" s="75">
        <v>3.37</v>
      </c>
      <c r="J4" s="83">
        <v>6.41</v>
      </c>
      <c r="K4" s="79">
        <v>12.34</v>
      </c>
      <c r="L4" s="73">
        <v>3.3</v>
      </c>
      <c r="M4" s="80">
        <v>9.0399999999999991</v>
      </c>
      <c r="N4" s="18">
        <v>13.32</v>
      </c>
      <c r="O4" s="18">
        <v>4.43</v>
      </c>
      <c r="P4" s="76">
        <v>8.89</v>
      </c>
      <c r="Q4" s="72">
        <v>13.21</v>
      </c>
      <c r="R4" s="72">
        <v>3.93</v>
      </c>
      <c r="S4" s="78">
        <v>9.2799999999999994</v>
      </c>
    </row>
    <row r="5" spans="1:19">
      <c r="A5" s="1" t="s">
        <v>29</v>
      </c>
      <c r="B5" s="165">
        <v>10.43</v>
      </c>
      <c r="C5" s="7">
        <v>3.84</v>
      </c>
      <c r="D5" s="166">
        <v>6.59</v>
      </c>
      <c r="E5" s="50">
        <v>7.68</v>
      </c>
      <c r="F5" s="51">
        <v>3.19</v>
      </c>
      <c r="G5" s="52">
        <v>4.4800000000000004</v>
      </c>
      <c r="H5" s="82">
        <v>9.9700000000000006</v>
      </c>
      <c r="I5" s="75">
        <v>2.33</v>
      </c>
      <c r="J5" s="83">
        <v>7.64</v>
      </c>
      <c r="K5" s="79">
        <v>6.96</v>
      </c>
      <c r="L5" s="73">
        <v>2.89</v>
      </c>
      <c r="M5" s="80">
        <v>4.07</v>
      </c>
      <c r="N5" s="18">
        <v>7.52</v>
      </c>
      <c r="O5" s="18">
        <v>2.64</v>
      </c>
      <c r="P5" s="76">
        <v>4.88</v>
      </c>
      <c r="Q5" s="72">
        <v>8.15</v>
      </c>
      <c r="R5" s="72">
        <v>2.33</v>
      </c>
      <c r="S5" s="78">
        <v>5.81</v>
      </c>
    </row>
    <row r="6" spans="1:19">
      <c r="A6" s="1" t="s">
        <v>28</v>
      </c>
      <c r="B6" s="165">
        <v>10.38</v>
      </c>
      <c r="C6" s="7">
        <v>3.32</v>
      </c>
      <c r="D6" s="166">
        <v>7.07</v>
      </c>
      <c r="E6" s="50">
        <v>12.9</v>
      </c>
      <c r="F6" s="51">
        <v>3.71</v>
      </c>
      <c r="G6" s="52">
        <v>9.19</v>
      </c>
      <c r="H6" s="82">
        <v>12.44</v>
      </c>
      <c r="I6" s="75">
        <v>3.17</v>
      </c>
      <c r="J6" s="83">
        <v>9.27</v>
      </c>
      <c r="K6" s="79">
        <v>13.37</v>
      </c>
      <c r="L6" s="73">
        <v>3.39</v>
      </c>
      <c r="M6" s="80">
        <v>9.98</v>
      </c>
      <c r="N6" s="18">
        <v>11.06</v>
      </c>
      <c r="O6" s="18">
        <v>3.32</v>
      </c>
      <c r="P6" s="76">
        <v>7.74</v>
      </c>
      <c r="Q6" s="72">
        <v>13.04</v>
      </c>
      <c r="R6" s="72">
        <v>3.44</v>
      </c>
      <c r="S6" s="78">
        <v>9.6</v>
      </c>
    </row>
    <row r="7" spans="1:19">
      <c r="A7" s="1" t="s">
        <v>25</v>
      </c>
      <c r="B7" s="165">
        <v>10.78</v>
      </c>
      <c r="C7" s="7">
        <v>3.03</v>
      </c>
      <c r="D7" s="166">
        <v>7.75</v>
      </c>
      <c r="E7" s="50">
        <v>10.75</v>
      </c>
      <c r="F7" s="51">
        <v>2.67</v>
      </c>
      <c r="G7" s="52">
        <v>8.08</v>
      </c>
      <c r="H7" s="82">
        <v>9.7899999999999991</v>
      </c>
      <c r="I7" s="75">
        <v>2.86</v>
      </c>
      <c r="J7" s="83">
        <v>6.93</v>
      </c>
      <c r="K7" s="79">
        <v>11.59</v>
      </c>
      <c r="L7" s="73">
        <v>3.07</v>
      </c>
      <c r="M7" s="80">
        <v>8.52</v>
      </c>
      <c r="N7" s="18">
        <v>7.28</v>
      </c>
      <c r="O7" s="18">
        <v>2.4500000000000002</v>
      </c>
      <c r="P7" s="76">
        <v>4.83</v>
      </c>
      <c r="Q7" s="72">
        <v>10.54</v>
      </c>
      <c r="R7" s="72">
        <v>3.12</v>
      </c>
      <c r="S7" s="78">
        <v>7.41</v>
      </c>
    </row>
    <row r="8" spans="1:19">
      <c r="A8" s="1" t="s">
        <v>27</v>
      </c>
      <c r="B8" s="165">
        <v>12.08</v>
      </c>
      <c r="C8" s="7">
        <v>4.28</v>
      </c>
      <c r="D8" s="166">
        <v>7.79</v>
      </c>
      <c r="E8" s="50">
        <v>14.43</v>
      </c>
      <c r="F8" s="51">
        <v>3</v>
      </c>
      <c r="G8" s="52">
        <v>11.44</v>
      </c>
      <c r="H8" s="82">
        <v>12.19</v>
      </c>
      <c r="I8" s="75">
        <v>3.16</v>
      </c>
      <c r="J8" s="83">
        <v>9.02</v>
      </c>
      <c r="K8" s="79">
        <v>10.85</v>
      </c>
      <c r="L8" s="73">
        <v>3.6</v>
      </c>
      <c r="M8" s="80">
        <v>7.25</v>
      </c>
      <c r="N8" s="18">
        <v>15.27</v>
      </c>
      <c r="O8" s="18">
        <v>3.73</v>
      </c>
      <c r="P8" s="76">
        <v>11.54</v>
      </c>
      <c r="Q8" s="72">
        <v>12.73</v>
      </c>
      <c r="R8" s="72">
        <v>3.03</v>
      </c>
      <c r="S8" s="78">
        <v>9.6999999999999993</v>
      </c>
    </row>
    <row r="9" spans="1:19">
      <c r="A9" s="1" t="s">
        <v>31</v>
      </c>
      <c r="B9" s="165">
        <v>12.54</v>
      </c>
      <c r="C9" s="7">
        <v>5.07</v>
      </c>
      <c r="D9" s="166">
        <v>7.47</v>
      </c>
      <c r="E9" s="50">
        <v>13.61</v>
      </c>
      <c r="F9" s="51">
        <v>3.86</v>
      </c>
      <c r="G9" s="52">
        <v>9.75</v>
      </c>
      <c r="H9" s="82">
        <v>11.59</v>
      </c>
      <c r="I9" s="75">
        <v>3.81</v>
      </c>
      <c r="J9" s="83">
        <v>7.78</v>
      </c>
      <c r="K9" s="79">
        <v>12.4</v>
      </c>
      <c r="L9" s="73">
        <v>3.77</v>
      </c>
      <c r="M9" s="80">
        <v>8.6300000000000008</v>
      </c>
      <c r="N9" s="18">
        <v>6.54</v>
      </c>
      <c r="O9" s="18">
        <v>2.2200000000000002</v>
      </c>
      <c r="P9" s="76">
        <v>4.32</v>
      </c>
      <c r="Q9" s="72">
        <v>10.32</v>
      </c>
      <c r="R9" s="72">
        <v>2.76</v>
      </c>
      <c r="S9" s="78">
        <v>7.56</v>
      </c>
    </row>
    <row r="10" spans="1:19">
      <c r="A10" s="1" t="s">
        <v>34</v>
      </c>
      <c r="B10" s="165">
        <v>14.12</v>
      </c>
      <c r="C10" s="7">
        <v>4.2</v>
      </c>
      <c r="D10" s="166">
        <v>9.92</v>
      </c>
      <c r="E10" s="50">
        <v>9.59</v>
      </c>
      <c r="F10" s="51">
        <v>3.4</v>
      </c>
      <c r="G10" s="52">
        <v>6.19</v>
      </c>
      <c r="H10" s="82">
        <v>9.39</v>
      </c>
      <c r="I10" s="75">
        <v>2.65</v>
      </c>
      <c r="J10" s="83">
        <v>6.75</v>
      </c>
      <c r="K10" s="79">
        <v>8.83</v>
      </c>
      <c r="L10" s="73">
        <v>3.05</v>
      </c>
      <c r="M10" s="80">
        <v>5.77</v>
      </c>
      <c r="N10" s="18">
        <v>13.53</v>
      </c>
      <c r="O10" s="18">
        <v>2.76</v>
      </c>
      <c r="P10" s="76">
        <v>10.77</v>
      </c>
      <c r="Q10" s="72">
        <v>10.220000000000001</v>
      </c>
      <c r="R10" s="72">
        <v>3.2</v>
      </c>
      <c r="S10" s="78">
        <v>7.02</v>
      </c>
    </row>
    <row r="11" spans="1:19">
      <c r="A11" s="1" t="s">
        <v>20</v>
      </c>
      <c r="B11" s="165">
        <v>11.97</v>
      </c>
      <c r="C11" s="7">
        <v>3.69</v>
      </c>
      <c r="D11" s="166">
        <v>8.27</v>
      </c>
      <c r="E11" s="50">
        <v>11.46</v>
      </c>
      <c r="F11" s="51">
        <v>3.4</v>
      </c>
      <c r="G11" s="52">
        <v>8.0500000000000007</v>
      </c>
      <c r="H11" s="82">
        <v>9.5399999999999991</v>
      </c>
      <c r="I11" s="75">
        <v>3.23</v>
      </c>
      <c r="J11" s="83">
        <v>6.31</v>
      </c>
      <c r="K11" s="79">
        <v>9.4</v>
      </c>
      <c r="L11" s="73">
        <v>3.58</v>
      </c>
      <c r="M11" s="80">
        <v>5.81</v>
      </c>
      <c r="N11" s="18">
        <v>9.5</v>
      </c>
      <c r="O11" s="18">
        <v>3.37</v>
      </c>
      <c r="P11" s="76">
        <v>6.13</v>
      </c>
      <c r="Q11" s="72">
        <v>11.43</v>
      </c>
      <c r="R11" s="72">
        <v>3.4</v>
      </c>
      <c r="S11" s="78">
        <v>8.02</v>
      </c>
    </row>
    <row r="12" spans="1:19">
      <c r="A12" s="1" t="s">
        <v>30</v>
      </c>
      <c r="B12" s="165">
        <v>8.3699999999999992</v>
      </c>
      <c r="C12" s="7">
        <v>3.57</v>
      </c>
      <c r="D12" s="166">
        <v>4.8</v>
      </c>
      <c r="E12" s="50">
        <v>11.69</v>
      </c>
      <c r="F12" s="51">
        <v>3.51</v>
      </c>
      <c r="G12" s="52">
        <v>8.19</v>
      </c>
      <c r="H12" s="82">
        <v>11.71</v>
      </c>
      <c r="I12" s="75">
        <v>3.6</v>
      </c>
      <c r="J12" s="83">
        <v>8.11</v>
      </c>
      <c r="K12" s="79">
        <v>9.14</v>
      </c>
      <c r="L12" s="73">
        <v>3.59</v>
      </c>
      <c r="M12" s="80">
        <v>5.55</v>
      </c>
      <c r="N12" s="18">
        <v>10.99</v>
      </c>
      <c r="O12" s="18">
        <v>3.55</v>
      </c>
      <c r="P12" s="76">
        <v>7.44</v>
      </c>
      <c r="Q12" s="72">
        <v>13.38</v>
      </c>
      <c r="R12" s="72">
        <v>3.66</v>
      </c>
      <c r="S12" s="78">
        <v>9.7200000000000006</v>
      </c>
    </row>
    <row r="13" spans="1:19">
      <c r="A13" s="1" t="s">
        <v>24</v>
      </c>
      <c r="B13" s="165">
        <v>14.79</v>
      </c>
      <c r="C13" s="7">
        <v>3.65</v>
      </c>
      <c r="D13" s="166">
        <v>11.14</v>
      </c>
      <c r="E13" s="50">
        <v>9.2899999999999991</v>
      </c>
      <c r="F13" s="51">
        <v>3.41</v>
      </c>
      <c r="G13" s="52">
        <v>5.88</v>
      </c>
      <c r="H13" s="82">
        <v>9.44</v>
      </c>
      <c r="I13" s="75">
        <v>3.32</v>
      </c>
      <c r="J13" s="83">
        <v>6.12</v>
      </c>
      <c r="K13" s="79">
        <v>6.74</v>
      </c>
      <c r="L13" s="73">
        <v>3.03</v>
      </c>
      <c r="M13" s="80">
        <v>3.71</v>
      </c>
      <c r="N13" s="18">
        <v>8.93</v>
      </c>
      <c r="O13" s="18">
        <v>2.41</v>
      </c>
      <c r="P13" s="76">
        <v>6.52</v>
      </c>
      <c r="Q13" s="72">
        <v>9.77</v>
      </c>
      <c r="R13" s="72">
        <v>2.73</v>
      </c>
      <c r="S13" s="78">
        <v>7.04</v>
      </c>
    </row>
    <row r="14" spans="1:19">
      <c r="A14" s="1" t="s">
        <v>21</v>
      </c>
      <c r="B14" s="165">
        <v>14.53</v>
      </c>
      <c r="C14" s="7">
        <v>4.1500000000000004</v>
      </c>
      <c r="D14" s="166">
        <v>10.38</v>
      </c>
      <c r="E14" s="50">
        <v>13.03</v>
      </c>
      <c r="F14" s="51">
        <v>3.99</v>
      </c>
      <c r="G14" s="52">
        <v>9.0500000000000007</v>
      </c>
      <c r="H14" s="82">
        <v>13.42</v>
      </c>
      <c r="I14" s="75">
        <v>3.37</v>
      </c>
      <c r="J14" s="83">
        <v>10.039999999999999</v>
      </c>
      <c r="K14" s="79">
        <v>9.74</v>
      </c>
      <c r="L14" s="73">
        <v>3.73</v>
      </c>
      <c r="M14" s="80">
        <v>6.02</v>
      </c>
      <c r="N14" s="18">
        <v>10.3</v>
      </c>
      <c r="O14" s="18">
        <v>3.3</v>
      </c>
      <c r="P14" s="76">
        <v>6.99</v>
      </c>
      <c r="Q14" s="72">
        <v>12.23</v>
      </c>
      <c r="R14" s="72">
        <v>2.88</v>
      </c>
      <c r="S14" s="78">
        <v>9.35</v>
      </c>
    </row>
    <row r="15" spans="1:19">
      <c r="A15" s="1" t="s">
        <v>26</v>
      </c>
      <c r="B15" s="165">
        <v>9.52</v>
      </c>
      <c r="C15" s="7">
        <v>2.84</v>
      </c>
      <c r="D15" s="166">
        <v>6.68</v>
      </c>
      <c r="E15" s="50">
        <v>7.18</v>
      </c>
      <c r="F15" s="51">
        <v>2.2799999999999998</v>
      </c>
      <c r="G15" s="52">
        <v>4.9000000000000004</v>
      </c>
      <c r="H15" s="82">
        <v>8.5299999999999994</v>
      </c>
      <c r="I15" s="75">
        <v>2.67</v>
      </c>
      <c r="J15" s="83">
        <v>5.86</v>
      </c>
      <c r="K15" s="79">
        <v>8.67</v>
      </c>
      <c r="L15" s="73">
        <v>2.2000000000000002</v>
      </c>
      <c r="M15" s="80">
        <v>6.47</v>
      </c>
      <c r="N15" s="18">
        <v>8.58</v>
      </c>
      <c r="O15" s="18">
        <v>3.3</v>
      </c>
      <c r="P15" s="76">
        <v>5.28</v>
      </c>
      <c r="Q15" s="72">
        <v>13.22</v>
      </c>
      <c r="R15" s="72">
        <v>3.09</v>
      </c>
      <c r="S15" s="78">
        <v>10.130000000000001</v>
      </c>
    </row>
    <row r="16" spans="1:19">
      <c r="A16" s="1" t="s">
        <v>33</v>
      </c>
      <c r="B16" s="165">
        <v>12.02</v>
      </c>
      <c r="C16" s="7">
        <v>4.05</v>
      </c>
      <c r="D16" s="166">
        <v>7.97</v>
      </c>
      <c r="E16" s="50">
        <v>10.91</v>
      </c>
      <c r="F16" s="51">
        <v>3.79</v>
      </c>
      <c r="G16" s="52">
        <v>7.11</v>
      </c>
      <c r="H16" s="82">
        <v>11.89</v>
      </c>
      <c r="I16" s="75">
        <v>4.07</v>
      </c>
      <c r="J16" s="83">
        <v>7.82</v>
      </c>
      <c r="K16" s="79">
        <v>11.3</v>
      </c>
      <c r="L16" s="73">
        <v>4.2300000000000004</v>
      </c>
      <c r="M16" s="80">
        <v>7.07</v>
      </c>
      <c r="N16" s="18">
        <v>13.56</v>
      </c>
      <c r="O16" s="18">
        <v>3.59</v>
      </c>
      <c r="P16" s="76">
        <v>9.9700000000000006</v>
      </c>
      <c r="Q16" s="72">
        <v>15.78</v>
      </c>
      <c r="R16" s="72">
        <v>4.66</v>
      </c>
      <c r="S16" s="78">
        <v>11.12</v>
      </c>
    </row>
    <row r="17" spans="1:19">
      <c r="A17" s="1" t="s">
        <v>32</v>
      </c>
      <c r="B17" s="165">
        <v>12.7</v>
      </c>
      <c r="C17" s="7">
        <v>4.07</v>
      </c>
      <c r="D17" s="166">
        <v>8.6300000000000008</v>
      </c>
      <c r="E17" s="50">
        <v>8.0399999999999991</v>
      </c>
      <c r="F17" s="51">
        <v>2.94</v>
      </c>
      <c r="G17" s="52">
        <v>5.0999999999999996</v>
      </c>
      <c r="H17" s="82">
        <v>9.5299999999999994</v>
      </c>
      <c r="I17" s="75">
        <v>2.74</v>
      </c>
      <c r="J17" s="83">
        <v>6.79</v>
      </c>
      <c r="K17" s="79">
        <v>11.65</v>
      </c>
      <c r="L17" s="73">
        <v>3.66</v>
      </c>
      <c r="M17" s="80">
        <v>7.99</v>
      </c>
      <c r="N17" s="99">
        <v>11.45</v>
      </c>
      <c r="O17" s="99">
        <v>3.58</v>
      </c>
      <c r="P17" s="100">
        <v>7.87</v>
      </c>
      <c r="Q17" s="72">
        <v>9.58</v>
      </c>
      <c r="R17" s="72">
        <v>2.7</v>
      </c>
      <c r="S17" s="78">
        <v>6.87</v>
      </c>
    </row>
    <row r="18" spans="1:19">
      <c r="B18" s="207">
        <v>12.1</v>
      </c>
      <c r="C18" s="208">
        <v>3.82</v>
      </c>
      <c r="D18" s="209">
        <v>8.2799999999999994</v>
      </c>
      <c r="E18" s="96">
        <v>10.715329614808649</v>
      </c>
      <c r="F18" s="97">
        <v>3.2372141360182383</v>
      </c>
      <c r="G18" s="98">
        <v>7.4781078090935758</v>
      </c>
      <c r="H18" s="93">
        <v>10.69</v>
      </c>
      <c r="I18" s="94">
        <v>3.13</v>
      </c>
      <c r="J18" s="95">
        <v>7.56</v>
      </c>
      <c r="K18" s="90">
        <v>10.199999999999999</v>
      </c>
      <c r="L18" s="91">
        <v>3.36</v>
      </c>
      <c r="M18" s="92">
        <v>6.84</v>
      </c>
      <c r="N18" s="84">
        <v>10.67</v>
      </c>
      <c r="O18" s="85">
        <v>3.21</v>
      </c>
      <c r="P18" s="86">
        <v>7.47</v>
      </c>
      <c r="Q18" s="88">
        <v>11.92</v>
      </c>
      <c r="R18" s="88">
        <v>3.27</v>
      </c>
      <c r="S18" s="89">
        <v>8.65</v>
      </c>
    </row>
    <row r="19" spans="1:19">
      <c r="A19" s="1"/>
    </row>
    <row r="21" spans="1:19">
      <c r="D21" s="118"/>
    </row>
  </sheetData>
  <mergeCells count="6">
    <mergeCell ref="B1:D1"/>
    <mergeCell ref="N1:P1"/>
    <mergeCell ref="Q1:S1"/>
    <mergeCell ref="K1:M1"/>
    <mergeCell ref="H1:J1"/>
    <mergeCell ref="E1:G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workbookViewId="0">
      <selection activeCell="G38" sqref="G38"/>
    </sheetView>
  </sheetViews>
  <sheetFormatPr baseColWidth="10" defaultRowHeight="14.4"/>
  <cols>
    <col min="2" max="2" width="23.44140625" bestFit="1" customWidth="1"/>
    <col min="3" max="3" width="8.88671875" customWidth="1"/>
    <col min="4" max="4" width="11.5546875" customWidth="1"/>
    <col min="6" max="6" width="8.6640625" customWidth="1"/>
  </cols>
  <sheetData>
    <row r="1" spans="1:20">
      <c r="A1" s="1"/>
      <c r="B1" s="1"/>
      <c r="C1" s="141" t="s">
        <v>74</v>
      </c>
      <c r="D1" s="142"/>
      <c r="E1" s="143"/>
      <c r="F1" s="136" t="s">
        <v>72</v>
      </c>
      <c r="G1" s="136"/>
      <c r="H1" s="137"/>
      <c r="I1" s="149" t="s">
        <v>14</v>
      </c>
      <c r="J1" s="150"/>
      <c r="K1" s="151"/>
      <c r="L1" s="146" t="s">
        <v>66</v>
      </c>
      <c r="M1" s="147"/>
      <c r="N1" s="148"/>
      <c r="O1" s="138" t="s">
        <v>69</v>
      </c>
      <c r="P1" s="139"/>
      <c r="Q1" s="140"/>
      <c r="R1" s="141" t="s">
        <v>70</v>
      </c>
      <c r="S1" s="142"/>
      <c r="T1" s="143"/>
    </row>
    <row r="2" spans="1:20">
      <c r="A2" s="13" t="s">
        <v>67</v>
      </c>
      <c r="B2" s="13" t="s">
        <v>68</v>
      </c>
      <c r="C2" s="177" t="s">
        <v>1</v>
      </c>
      <c r="D2" s="177" t="s">
        <v>2</v>
      </c>
      <c r="E2" s="178" t="s">
        <v>3</v>
      </c>
      <c r="F2" s="62" t="s">
        <v>1</v>
      </c>
      <c r="G2" s="62" t="s">
        <v>2</v>
      </c>
      <c r="H2" s="63" t="s">
        <v>3</v>
      </c>
      <c r="I2" s="107" t="s">
        <v>1</v>
      </c>
      <c r="J2" s="240" t="s">
        <v>2</v>
      </c>
      <c r="K2" s="241" t="s">
        <v>3</v>
      </c>
      <c r="L2" s="81" t="s">
        <v>1</v>
      </c>
      <c r="M2" s="238" t="s">
        <v>2</v>
      </c>
      <c r="N2" s="239" t="s">
        <v>3</v>
      </c>
      <c r="O2" s="103" t="s">
        <v>1</v>
      </c>
      <c r="P2" s="236" t="s">
        <v>2</v>
      </c>
      <c r="Q2" s="237" t="s">
        <v>3</v>
      </c>
      <c r="R2" s="106" t="s">
        <v>1</v>
      </c>
      <c r="S2" s="177" t="s">
        <v>2</v>
      </c>
      <c r="T2" s="178" t="s">
        <v>3</v>
      </c>
    </row>
    <row r="3" spans="1:20">
      <c r="A3" s="15">
        <v>11</v>
      </c>
      <c r="B3" s="15" t="s">
        <v>23</v>
      </c>
      <c r="C3" s="170">
        <v>9.6</v>
      </c>
      <c r="D3" s="170">
        <v>2.4900000000000002</v>
      </c>
      <c r="E3" s="170">
        <v>7.11</v>
      </c>
      <c r="F3" s="110">
        <v>9.67</v>
      </c>
      <c r="G3" s="110">
        <v>2.76</v>
      </c>
      <c r="H3" s="110">
        <v>6.92</v>
      </c>
      <c r="I3" s="82">
        <v>9.23</v>
      </c>
      <c r="J3" s="75">
        <v>2.59</v>
      </c>
      <c r="K3" s="83">
        <v>6.64</v>
      </c>
      <c r="L3" s="79">
        <v>7.82</v>
      </c>
      <c r="M3" s="73">
        <v>2.34</v>
      </c>
      <c r="N3" s="80">
        <v>5.48</v>
      </c>
      <c r="O3" s="105">
        <v>9.61</v>
      </c>
      <c r="P3" s="18">
        <v>2.4500000000000002</v>
      </c>
      <c r="Q3" s="76">
        <v>7.16</v>
      </c>
      <c r="R3" s="77">
        <v>10.44</v>
      </c>
      <c r="S3" s="72">
        <v>3.1</v>
      </c>
      <c r="T3" s="78">
        <v>7.34</v>
      </c>
    </row>
    <row r="4" spans="1:20">
      <c r="A4" s="15">
        <v>52</v>
      </c>
      <c r="B4" s="15" t="s">
        <v>22</v>
      </c>
      <c r="C4" s="170">
        <v>5.07</v>
      </c>
      <c r="D4" s="170">
        <v>2.08</v>
      </c>
      <c r="E4" s="170">
        <v>2.99</v>
      </c>
      <c r="F4" s="110">
        <v>12.57</v>
      </c>
      <c r="G4" s="110">
        <v>2.9</v>
      </c>
      <c r="H4" s="110">
        <v>9.67</v>
      </c>
      <c r="I4" s="82">
        <v>8.7799999999999994</v>
      </c>
      <c r="J4" s="75">
        <v>2.68</v>
      </c>
      <c r="K4" s="83">
        <v>6.09</v>
      </c>
      <c r="L4" s="79">
        <v>7.18</v>
      </c>
      <c r="M4" s="73">
        <v>2.99</v>
      </c>
      <c r="N4" s="80">
        <v>4.1900000000000004</v>
      </c>
      <c r="O4" s="105">
        <v>9.9700000000000006</v>
      </c>
      <c r="P4" s="18">
        <v>4.0599999999999996</v>
      </c>
      <c r="Q4" s="76">
        <v>5.91</v>
      </c>
      <c r="R4" s="77">
        <v>10.039999999999999</v>
      </c>
      <c r="S4" s="72">
        <v>4.37</v>
      </c>
      <c r="T4" s="78">
        <v>5.67</v>
      </c>
    </row>
    <row r="5" spans="1:20">
      <c r="A5" s="15">
        <v>53</v>
      </c>
      <c r="B5" s="15" t="s">
        <v>29</v>
      </c>
      <c r="C5" s="170">
        <v>7.77</v>
      </c>
      <c r="D5" s="170">
        <v>3.06</v>
      </c>
      <c r="E5" s="170">
        <v>4.71</v>
      </c>
      <c r="F5" s="110">
        <v>9.32</v>
      </c>
      <c r="G5" s="110">
        <v>3.78</v>
      </c>
      <c r="H5" s="110">
        <v>5.54</v>
      </c>
      <c r="I5" s="82">
        <v>5.45</v>
      </c>
      <c r="J5" s="75">
        <v>3.44</v>
      </c>
      <c r="K5" s="83">
        <v>2.0099999999999998</v>
      </c>
      <c r="L5" s="79">
        <v>9.14</v>
      </c>
      <c r="M5" s="73">
        <v>2.71</v>
      </c>
      <c r="N5" s="80">
        <v>6.42</v>
      </c>
      <c r="O5" s="105">
        <v>8</v>
      </c>
      <c r="P5" s="18">
        <v>3</v>
      </c>
      <c r="Q5" s="76">
        <v>5</v>
      </c>
      <c r="R5" s="77">
        <v>7.44</v>
      </c>
      <c r="S5" s="72">
        <v>3.62</v>
      </c>
      <c r="T5" s="78">
        <v>3.82</v>
      </c>
    </row>
    <row r="6" spans="1:20">
      <c r="A6" s="15">
        <v>54</v>
      </c>
      <c r="B6" s="15" t="s">
        <v>28</v>
      </c>
      <c r="C6" s="170">
        <v>7.55</v>
      </c>
      <c r="D6" s="170">
        <v>2.41</v>
      </c>
      <c r="E6" s="170">
        <v>5.14</v>
      </c>
      <c r="F6" s="110">
        <v>10.66</v>
      </c>
      <c r="G6" s="110">
        <v>3.59</v>
      </c>
      <c r="H6" s="110">
        <v>7.07</v>
      </c>
      <c r="I6" s="82">
        <v>12.93</v>
      </c>
      <c r="J6" s="75">
        <v>3.78</v>
      </c>
      <c r="K6" s="83">
        <v>9.15</v>
      </c>
      <c r="L6" s="79">
        <v>7.51</v>
      </c>
      <c r="M6" s="73">
        <v>3.09</v>
      </c>
      <c r="N6" s="80">
        <v>4.42</v>
      </c>
      <c r="O6" s="105">
        <v>6.78</v>
      </c>
      <c r="P6" s="18">
        <v>2.37</v>
      </c>
      <c r="Q6" s="76">
        <v>4.4000000000000004</v>
      </c>
      <c r="R6" s="77">
        <v>6.06</v>
      </c>
      <c r="S6" s="72">
        <v>2.5499999999999998</v>
      </c>
      <c r="T6" s="78">
        <v>3.51</v>
      </c>
    </row>
    <row r="7" spans="1:20">
      <c r="A7" s="15">
        <v>55</v>
      </c>
      <c r="B7" s="15" t="s">
        <v>25</v>
      </c>
      <c r="C7" s="170">
        <v>5.95</v>
      </c>
      <c r="D7" s="170">
        <v>2.36</v>
      </c>
      <c r="E7" s="170">
        <v>3.59</v>
      </c>
      <c r="F7" s="110">
        <v>4.75</v>
      </c>
      <c r="G7" s="110">
        <v>2.72</v>
      </c>
      <c r="H7" s="110">
        <v>2.0299999999999998</v>
      </c>
      <c r="I7" s="82">
        <v>6.09</v>
      </c>
      <c r="J7" s="75">
        <v>2.36</v>
      </c>
      <c r="K7" s="83">
        <v>3.73</v>
      </c>
      <c r="L7" s="79">
        <v>6.35</v>
      </c>
      <c r="M7" s="73">
        <v>2.35</v>
      </c>
      <c r="N7" s="80">
        <v>4</v>
      </c>
      <c r="O7" s="105">
        <v>3.81</v>
      </c>
      <c r="P7" s="18">
        <v>2.08</v>
      </c>
      <c r="Q7" s="76">
        <v>1.72</v>
      </c>
      <c r="R7" s="77">
        <v>5.14</v>
      </c>
      <c r="S7" s="72">
        <v>2.41</v>
      </c>
      <c r="T7" s="78">
        <v>2.73</v>
      </c>
    </row>
    <row r="8" spans="1:20">
      <c r="A8" s="15">
        <v>58</v>
      </c>
      <c r="B8" s="15" t="s">
        <v>27</v>
      </c>
      <c r="C8" s="170">
        <v>8.74</v>
      </c>
      <c r="D8" s="170">
        <v>1.85</v>
      </c>
      <c r="E8" s="170">
        <v>6.9</v>
      </c>
      <c r="F8" s="110">
        <v>8.07</v>
      </c>
      <c r="G8" s="110">
        <v>2.04</v>
      </c>
      <c r="H8" s="110">
        <v>6.03</v>
      </c>
      <c r="I8" s="82">
        <v>9.6</v>
      </c>
      <c r="J8" s="75">
        <v>2.36</v>
      </c>
      <c r="K8" s="83">
        <v>7.24</v>
      </c>
      <c r="L8" s="79">
        <v>7.63</v>
      </c>
      <c r="M8" s="73">
        <v>3.22</v>
      </c>
      <c r="N8" s="80">
        <v>4.41</v>
      </c>
      <c r="O8" s="105">
        <v>7.79</v>
      </c>
      <c r="P8" s="18">
        <v>2.2599999999999998</v>
      </c>
      <c r="Q8" s="76">
        <v>5.53</v>
      </c>
      <c r="R8" s="77">
        <v>8.4499999999999993</v>
      </c>
      <c r="S8" s="72">
        <v>3.25</v>
      </c>
      <c r="T8" s="78">
        <v>5.2</v>
      </c>
    </row>
    <row r="9" spans="1:20">
      <c r="A9" s="15">
        <v>59</v>
      </c>
      <c r="B9" s="15" t="s">
        <v>31</v>
      </c>
      <c r="C9" s="170">
        <v>8.16</v>
      </c>
      <c r="D9" s="170">
        <v>2.35</v>
      </c>
      <c r="E9" s="170">
        <v>5.82</v>
      </c>
      <c r="F9" s="110">
        <v>10.23</v>
      </c>
      <c r="G9" s="110">
        <v>3.48</v>
      </c>
      <c r="H9" s="110">
        <v>6.76</v>
      </c>
      <c r="I9" s="82">
        <v>8.16</v>
      </c>
      <c r="J9" s="75">
        <v>3.27</v>
      </c>
      <c r="K9" s="83">
        <v>4.8899999999999997</v>
      </c>
      <c r="L9" s="79">
        <v>13.82</v>
      </c>
      <c r="M9" s="73">
        <v>3.35</v>
      </c>
      <c r="N9" s="80">
        <v>10.47</v>
      </c>
      <c r="O9" s="105">
        <v>10.1</v>
      </c>
      <c r="P9" s="18">
        <v>4.0599999999999996</v>
      </c>
      <c r="Q9" s="76">
        <v>6.04</v>
      </c>
      <c r="R9" s="77">
        <v>9.24</v>
      </c>
      <c r="S9" s="72">
        <v>4.1100000000000003</v>
      </c>
      <c r="T9" s="78">
        <v>5.13</v>
      </c>
    </row>
    <row r="10" spans="1:20">
      <c r="A10" s="15">
        <v>62</v>
      </c>
      <c r="B10" s="15" t="s">
        <v>34</v>
      </c>
      <c r="C10" s="170">
        <v>8.23</v>
      </c>
      <c r="D10" s="170">
        <v>2.92</v>
      </c>
      <c r="E10" s="170">
        <v>5.31</v>
      </c>
      <c r="F10" s="110">
        <v>7.6</v>
      </c>
      <c r="G10" s="110">
        <v>2.36</v>
      </c>
      <c r="H10" s="110">
        <v>5.24</v>
      </c>
      <c r="I10" s="82">
        <v>11.27</v>
      </c>
      <c r="J10" s="75">
        <v>3.02</v>
      </c>
      <c r="K10" s="83">
        <v>8.25</v>
      </c>
      <c r="L10" s="79">
        <v>7.76</v>
      </c>
      <c r="M10" s="73">
        <v>3.56</v>
      </c>
      <c r="N10" s="80">
        <v>4.21</v>
      </c>
      <c r="O10" s="105">
        <v>7.29</v>
      </c>
      <c r="P10" s="18">
        <v>2.37</v>
      </c>
      <c r="Q10" s="76">
        <v>4.92</v>
      </c>
      <c r="R10" s="77">
        <v>9.3000000000000007</v>
      </c>
      <c r="S10" s="72">
        <v>2.76</v>
      </c>
      <c r="T10" s="78">
        <v>6.54</v>
      </c>
    </row>
    <row r="11" spans="1:20">
      <c r="A11" s="15">
        <v>65</v>
      </c>
      <c r="B11" s="15" t="s">
        <v>20</v>
      </c>
      <c r="C11" s="170">
        <v>8.6</v>
      </c>
      <c r="D11" s="170">
        <v>1.96</v>
      </c>
      <c r="E11" s="170">
        <v>6.64</v>
      </c>
      <c r="F11" s="110">
        <v>6.65</v>
      </c>
      <c r="G11" s="110">
        <v>2.7</v>
      </c>
      <c r="H11" s="110">
        <v>3.95</v>
      </c>
      <c r="I11" s="82">
        <v>8.9499999999999993</v>
      </c>
      <c r="J11" s="75">
        <v>3.56</v>
      </c>
      <c r="K11" s="83">
        <v>5.39</v>
      </c>
      <c r="L11" s="79">
        <v>6.19</v>
      </c>
      <c r="M11" s="73">
        <v>3.16</v>
      </c>
      <c r="N11" s="80">
        <v>3.03</v>
      </c>
      <c r="O11" s="105">
        <v>10.56</v>
      </c>
      <c r="P11" s="18">
        <v>3.03</v>
      </c>
      <c r="Q11" s="76">
        <v>7.53</v>
      </c>
      <c r="R11" s="77">
        <v>9.4499999999999993</v>
      </c>
      <c r="S11" s="72">
        <v>3.24</v>
      </c>
      <c r="T11" s="78">
        <v>6.22</v>
      </c>
    </row>
    <row r="12" spans="1:20">
      <c r="A12" s="15">
        <v>67</v>
      </c>
      <c r="B12" s="15" t="s">
        <v>30</v>
      </c>
      <c r="C12" s="170">
        <v>6.68</v>
      </c>
      <c r="D12" s="170">
        <v>3.03</v>
      </c>
      <c r="E12" s="170">
        <v>3.65</v>
      </c>
      <c r="F12" s="110">
        <v>7.62</v>
      </c>
      <c r="G12" s="110">
        <v>2.8</v>
      </c>
      <c r="H12" s="110">
        <v>4.8099999999999996</v>
      </c>
      <c r="I12" s="82">
        <v>10.64</v>
      </c>
      <c r="J12" s="75">
        <v>3.24</v>
      </c>
      <c r="K12" s="83">
        <v>7.4</v>
      </c>
      <c r="L12" s="79">
        <v>9.1199999999999992</v>
      </c>
      <c r="M12" s="73">
        <v>2.75</v>
      </c>
      <c r="N12" s="80">
        <v>6.37</v>
      </c>
      <c r="O12" s="105">
        <v>6.65</v>
      </c>
      <c r="P12" s="18">
        <v>3.09</v>
      </c>
      <c r="Q12" s="76">
        <v>3.56</v>
      </c>
      <c r="R12" s="77">
        <v>8.81</v>
      </c>
      <c r="S12" s="72">
        <v>3.08</v>
      </c>
      <c r="T12" s="78">
        <v>5.74</v>
      </c>
    </row>
    <row r="13" spans="1:20">
      <c r="A13" s="15">
        <v>69</v>
      </c>
      <c r="B13" s="15" t="s">
        <v>24</v>
      </c>
      <c r="C13" s="170">
        <v>11.98</v>
      </c>
      <c r="D13" s="170">
        <v>2.13</v>
      </c>
      <c r="E13" s="170">
        <v>9.85</v>
      </c>
      <c r="F13" s="110">
        <v>9.99</v>
      </c>
      <c r="G13" s="110">
        <v>3.28</v>
      </c>
      <c r="H13" s="110">
        <v>6.71</v>
      </c>
      <c r="I13" s="82">
        <v>11.93</v>
      </c>
      <c r="J13" s="75">
        <v>5.29</v>
      </c>
      <c r="K13" s="83">
        <v>6.64</v>
      </c>
      <c r="L13" s="79">
        <v>8.7899999999999991</v>
      </c>
      <c r="M13" s="73">
        <v>4.22</v>
      </c>
      <c r="N13" s="80">
        <v>4.57</v>
      </c>
      <c r="O13" s="105">
        <v>8.44</v>
      </c>
      <c r="P13" s="18">
        <v>3.8</v>
      </c>
      <c r="Q13" s="76">
        <v>4.6399999999999997</v>
      </c>
      <c r="R13" s="77">
        <v>7.09</v>
      </c>
      <c r="S13" s="72">
        <v>4.1399999999999997</v>
      </c>
      <c r="T13" s="78">
        <v>2.95</v>
      </c>
    </row>
    <row r="14" spans="1:20">
      <c r="A14" s="15">
        <v>70</v>
      </c>
      <c r="B14" s="15" t="s">
        <v>21</v>
      </c>
      <c r="C14" s="170">
        <v>3.26</v>
      </c>
      <c r="D14" s="170">
        <v>2.4700000000000002</v>
      </c>
      <c r="E14" s="170">
        <v>0.79</v>
      </c>
      <c r="F14" s="110">
        <v>6.56</v>
      </c>
      <c r="G14" s="110">
        <v>2.73</v>
      </c>
      <c r="H14" s="110">
        <v>3.84</v>
      </c>
      <c r="I14" s="82">
        <v>7.93</v>
      </c>
      <c r="J14" s="75">
        <v>3.28</v>
      </c>
      <c r="K14" s="83">
        <v>4.6500000000000004</v>
      </c>
      <c r="L14" s="79">
        <v>7.98</v>
      </c>
      <c r="M14" s="73">
        <v>3.02</v>
      </c>
      <c r="N14" s="80">
        <v>4.96</v>
      </c>
      <c r="O14" s="105">
        <v>6.94</v>
      </c>
      <c r="P14" s="18">
        <v>2.42</v>
      </c>
      <c r="Q14" s="76">
        <v>4.5199999999999996</v>
      </c>
      <c r="R14" s="77">
        <v>9.1199999999999992</v>
      </c>
      <c r="S14" s="72">
        <v>3.67</v>
      </c>
      <c r="T14" s="78">
        <v>5.45</v>
      </c>
    </row>
    <row r="15" spans="1:20">
      <c r="A15" s="15">
        <v>71</v>
      </c>
      <c r="B15" s="15" t="s">
        <v>26</v>
      </c>
      <c r="C15" s="170">
        <v>3.85</v>
      </c>
      <c r="D15" s="170">
        <v>1.29</v>
      </c>
      <c r="E15" s="170">
        <v>2.57</v>
      </c>
      <c r="F15" s="110">
        <v>4.9400000000000004</v>
      </c>
      <c r="G15" s="110">
        <v>2.2999999999999998</v>
      </c>
      <c r="H15" s="110">
        <v>2.65</v>
      </c>
      <c r="I15" s="108" t="s">
        <v>71</v>
      </c>
      <c r="J15" s="102" t="s">
        <v>71</v>
      </c>
      <c r="K15" s="109" t="s">
        <v>71</v>
      </c>
      <c r="L15" s="79">
        <v>8</v>
      </c>
      <c r="M15" s="73">
        <v>3</v>
      </c>
      <c r="N15" s="80">
        <v>5</v>
      </c>
      <c r="O15" s="105">
        <v>5.44</v>
      </c>
      <c r="P15" s="18">
        <v>5.44</v>
      </c>
      <c r="Q15" s="76">
        <v>0</v>
      </c>
      <c r="R15" s="77">
        <v>3.87</v>
      </c>
      <c r="S15" s="72">
        <v>3.87</v>
      </c>
      <c r="T15" s="78">
        <v>0</v>
      </c>
    </row>
    <row r="16" spans="1:20">
      <c r="A16" s="15">
        <v>74</v>
      </c>
      <c r="B16" s="15" t="s">
        <v>33</v>
      </c>
      <c r="C16" s="170">
        <v>5.18</v>
      </c>
      <c r="D16" s="170">
        <v>1.82</v>
      </c>
      <c r="E16" s="170">
        <v>3.37</v>
      </c>
      <c r="F16" s="110">
        <v>8.9600000000000009</v>
      </c>
      <c r="G16" s="110">
        <v>4.2300000000000004</v>
      </c>
      <c r="H16" s="110">
        <v>4.7300000000000004</v>
      </c>
      <c r="I16" s="82">
        <v>6.43</v>
      </c>
      <c r="J16" s="75"/>
      <c r="K16" s="83">
        <v>2.0499999999999998</v>
      </c>
      <c r="L16" s="79">
        <v>14.98</v>
      </c>
      <c r="M16" s="73">
        <v>3.21</v>
      </c>
      <c r="N16" s="80">
        <v>11.77</v>
      </c>
      <c r="O16" s="105">
        <v>11.93</v>
      </c>
      <c r="P16" s="18">
        <v>4.78</v>
      </c>
      <c r="Q16" s="76">
        <v>7.15</v>
      </c>
      <c r="R16" s="77">
        <v>6.64</v>
      </c>
      <c r="S16" s="72">
        <v>3.62</v>
      </c>
      <c r="T16" s="78">
        <v>3.02</v>
      </c>
    </row>
    <row r="17" spans="1:20">
      <c r="A17" s="15">
        <v>75</v>
      </c>
      <c r="B17" s="15" t="s">
        <v>32</v>
      </c>
      <c r="C17" s="170">
        <v>12.61</v>
      </c>
      <c r="D17" s="170">
        <v>3.63</v>
      </c>
      <c r="E17" s="170">
        <v>8.98</v>
      </c>
      <c r="F17" s="110">
        <v>10.82</v>
      </c>
      <c r="G17" s="110">
        <v>3.51</v>
      </c>
      <c r="H17" s="110">
        <v>7.31</v>
      </c>
      <c r="I17" s="82">
        <v>8.9600000000000009</v>
      </c>
      <c r="J17" s="75">
        <v>3.33</v>
      </c>
      <c r="K17" s="83">
        <v>5.64</v>
      </c>
      <c r="L17" s="79">
        <v>8.02</v>
      </c>
      <c r="M17" s="73">
        <v>3.5</v>
      </c>
      <c r="N17" s="80">
        <v>4.5199999999999996</v>
      </c>
      <c r="O17" s="105">
        <v>10.52</v>
      </c>
      <c r="P17" s="18">
        <v>3.02</v>
      </c>
      <c r="Q17" s="76">
        <v>7.5</v>
      </c>
      <c r="R17" s="77">
        <v>4.3</v>
      </c>
      <c r="S17" s="72">
        <v>2.89</v>
      </c>
      <c r="T17" s="78">
        <v>1.4</v>
      </c>
    </row>
    <row r="18" spans="1:20">
      <c r="A18" s="15"/>
      <c r="B18" s="15"/>
      <c r="C18" s="207">
        <v>7.38</v>
      </c>
      <c r="D18" s="208">
        <v>2.37</v>
      </c>
      <c r="E18" s="209">
        <v>5.01</v>
      </c>
      <c r="F18" s="97">
        <v>8.3834615145957923</v>
      </c>
      <c r="G18" s="97">
        <v>2.9664738658173948</v>
      </c>
      <c r="H18" s="98">
        <v>5.416987648778397</v>
      </c>
      <c r="I18" s="93">
        <v>9.01</v>
      </c>
      <c r="J18" s="94">
        <v>3.2</v>
      </c>
      <c r="K18" s="95">
        <v>5.81</v>
      </c>
      <c r="L18" s="90">
        <v>8.18</v>
      </c>
      <c r="M18" s="91">
        <v>2.96</v>
      </c>
      <c r="N18" s="92">
        <v>5.22</v>
      </c>
      <c r="O18" s="84">
        <v>7.89</v>
      </c>
      <c r="P18" s="85">
        <v>2.87</v>
      </c>
      <c r="Q18" s="86">
        <v>5.0199999999999996</v>
      </c>
      <c r="R18" s="87">
        <v>8.0500000000000007</v>
      </c>
      <c r="S18" s="88">
        <v>3.23</v>
      </c>
      <c r="T18" s="89">
        <v>4.8099999999999996</v>
      </c>
    </row>
    <row r="23" spans="1:20">
      <c r="E23" s="74"/>
    </row>
  </sheetData>
  <mergeCells count="6">
    <mergeCell ref="C1:E1"/>
    <mergeCell ref="O1:Q1"/>
    <mergeCell ref="R1:T1"/>
    <mergeCell ref="L1:N1"/>
    <mergeCell ref="I1:K1"/>
    <mergeCell ref="F1:H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workbookViewId="0">
      <selection activeCell="E26" sqref="E26"/>
    </sheetView>
  </sheetViews>
  <sheetFormatPr baseColWidth="10" defaultRowHeight="14.4"/>
  <cols>
    <col min="2" max="2" width="22.21875" customWidth="1"/>
  </cols>
  <sheetData>
    <row r="1" spans="1:20">
      <c r="A1" s="15"/>
      <c r="B1" s="15"/>
      <c r="C1" s="141" t="s">
        <v>74</v>
      </c>
      <c r="D1" s="142"/>
      <c r="E1" s="143"/>
      <c r="F1" s="135" t="s">
        <v>72</v>
      </c>
      <c r="G1" s="136"/>
      <c r="H1" s="137"/>
      <c r="I1" s="149" t="s">
        <v>14</v>
      </c>
      <c r="J1" s="150"/>
      <c r="K1" s="151"/>
      <c r="L1" s="155" t="s">
        <v>66</v>
      </c>
      <c r="M1" s="156"/>
      <c r="N1" s="157"/>
      <c r="O1" s="152" t="s">
        <v>69</v>
      </c>
      <c r="P1" s="153"/>
      <c r="Q1" s="154"/>
      <c r="R1" s="141" t="s">
        <v>70</v>
      </c>
      <c r="S1" s="142"/>
      <c r="T1" s="143"/>
    </row>
    <row r="2" spans="1:20">
      <c r="A2" s="13" t="s">
        <v>67</v>
      </c>
      <c r="B2" s="13" t="s">
        <v>68</v>
      </c>
      <c r="C2" s="179" t="s">
        <v>1</v>
      </c>
      <c r="D2" s="177" t="s">
        <v>2</v>
      </c>
      <c r="E2" s="178" t="s">
        <v>3</v>
      </c>
      <c r="F2" s="117" t="s">
        <v>1</v>
      </c>
      <c r="G2" s="62" t="s">
        <v>2</v>
      </c>
      <c r="H2" s="63" t="s">
        <v>3</v>
      </c>
      <c r="I2" s="107" t="s">
        <v>1</v>
      </c>
      <c r="J2" s="240" t="s">
        <v>2</v>
      </c>
      <c r="K2" s="241" t="s">
        <v>3</v>
      </c>
      <c r="L2" s="81" t="s">
        <v>1</v>
      </c>
      <c r="M2" s="238" t="s">
        <v>2</v>
      </c>
      <c r="N2" s="239" t="s">
        <v>3</v>
      </c>
      <c r="O2" s="116" t="s">
        <v>1</v>
      </c>
      <c r="P2" s="242" t="s">
        <v>2</v>
      </c>
      <c r="Q2" s="243" t="s">
        <v>3</v>
      </c>
      <c r="R2" s="106" t="s">
        <v>1</v>
      </c>
      <c r="S2" s="177" t="s">
        <v>2</v>
      </c>
      <c r="T2" s="178" t="s">
        <v>3</v>
      </c>
    </row>
    <row r="3" spans="1:20">
      <c r="A3" s="15">
        <v>11</v>
      </c>
      <c r="B3" s="15" t="s">
        <v>23</v>
      </c>
      <c r="C3" s="244">
        <v>10.94</v>
      </c>
      <c r="D3" s="244">
        <v>2.72</v>
      </c>
      <c r="E3" s="244">
        <v>8.2200000000000006</v>
      </c>
      <c r="F3" s="50">
        <v>15.04</v>
      </c>
      <c r="G3" s="51">
        <v>3.38</v>
      </c>
      <c r="H3" s="52">
        <v>11.67</v>
      </c>
      <c r="I3" s="82">
        <v>11.41</v>
      </c>
      <c r="J3" s="75">
        <v>2.73</v>
      </c>
      <c r="K3" s="83">
        <v>8.68</v>
      </c>
      <c r="L3" s="79">
        <v>10.8</v>
      </c>
      <c r="M3" s="73">
        <v>3.12</v>
      </c>
      <c r="N3" s="80">
        <v>7.68</v>
      </c>
      <c r="O3" s="111">
        <v>12.79</v>
      </c>
      <c r="P3" s="53">
        <v>3.97</v>
      </c>
      <c r="Q3" s="112">
        <v>8.82</v>
      </c>
      <c r="R3" s="77">
        <v>9.92</v>
      </c>
      <c r="S3" s="72">
        <v>3.98</v>
      </c>
      <c r="T3" s="78">
        <v>5.94</v>
      </c>
    </row>
    <row r="4" spans="1:20">
      <c r="A4" s="15">
        <v>52</v>
      </c>
      <c r="B4" s="15" t="s">
        <v>22</v>
      </c>
      <c r="C4" s="244">
        <v>9.6300000000000008</v>
      </c>
      <c r="D4" s="244">
        <v>1.89</v>
      </c>
      <c r="E4" s="244">
        <v>7.74</v>
      </c>
      <c r="F4" s="50">
        <v>7.97</v>
      </c>
      <c r="G4" s="51">
        <v>3.04</v>
      </c>
      <c r="H4" s="52">
        <v>4.93</v>
      </c>
      <c r="I4" s="82">
        <v>16.11</v>
      </c>
      <c r="J4" s="75">
        <v>4.0599999999999996</v>
      </c>
      <c r="K4" s="83">
        <v>12.04</v>
      </c>
      <c r="L4" s="79">
        <v>8.1199999999999992</v>
      </c>
      <c r="M4" s="73">
        <v>4.22</v>
      </c>
      <c r="N4" s="80">
        <v>3.9</v>
      </c>
      <c r="O4" s="111">
        <v>11.94</v>
      </c>
      <c r="P4" s="53">
        <v>3.83</v>
      </c>
      <c r="Q4" s="112">
        <v>8.11</v>
      </c>
      <c r="R4" s="77">
        <v>12.9</v>
      </c>
      <c r="S4" s="72">
        <v>3.17</v>
      </c>
      <c r="T4" s="78">
        <v>9.74</v>
      </c>
    </row>
    <row r="5" spans="1:20">
      <c r="A5" s="15">
        <v>53</v>
      </c>
      <c r="B5" s="15" t="s">
        <v>29</v>
      </c>
      <c r="C5" s="244">
        <v>5.49</v>
      </c>
      <c r="D5" s="244">
        <v>3.04</v>
      </c>
      <c r="E5" s="244">
        <v>2.44</v>
      </c>
      <c r="F5" s="50">
        <v>6.45</v>
      </c>
      <c r="G5" s="51">
        <v>2.75</v>
      </c>
      <c r="H5" s="52">
        <v>3.7</v>
      </c>
      <c r="I5" s="108" t="s">
        <v>71</v>
      </c>
      <c r="J5" s="102" t="s">
        <v>71</v>
      </c>
      <c r="K5" s="109" t="s">
        <v>71</v>
      </c>
      <c r="L5" s="79">
        <v>20.96</v>
      </c>
      <c r="M5" s="73">
        <v>1.1200000000000001</v>
      </c>
      <c r="N5" s="80">
        <v>19.829999999999998</v>
      </c>
      <c r="O5" s="111">
        <v>3.13</v>
      </c>
      <c r="P5" s="53">
        <v>3.13</v>
      </c>
      <c r="Q5" s="112">
        <v>0</v>
      </c>
      <c r="R5" s="77">
        <v>1.33</v>
      </c>
      <c r="S5" s="72">
        <v>1.33</v>
      </c>
      <c r="T5" s="78">
        <v>0</v>
      </c>
    </row>
    <row r="6" spans="1:20">
      <c r="A6" s="15">
        <v>54</v>
      </c>
      <c r="B6" s="15" t="s">
        <v>28</v>
      </c>
      <c r="C6" s="244">
        <v>6.86</v>
      </c>
      <c r="D6" s="244">
        <v>3.32</v>
      </c>
      <c r="E6" s="244">
        <v>3.53</v>
      </c>
      <c r="F6" s="50">
        <v>10.73</v>
      </c>
      <c r="G6" s="51">
        <v>2.02</v>
      </c>
      <c r="H6" s="52">
        <v>8.7100000000000009</v>
      </c>
      <c r="I6" s="82">
        <v>6.39</v>
      </c>
      <c r="J6" s="75">
        <v>3.35</v>
      </c>
      <c r="K6" s="83">
        <v>3.04</v>
      </c>
      <c r="L6" s="79">
        <v>11.41</v>
      </c>
      <c r="M6" s="73">
        <v>2.67</v>
      </c>
      <c r="N6" s="80">
        <v>8.75</v>
      </c>
      <c r="O6" s="111">
        <v>6.57</v>
      </c>
      <c r="P6" s="53">
        <v>3.27</v>
      </c>
      <c r="Q6" s="112">
        <v>3.3</v>
      </c>
      <c r="R6" s="77">
        <v>6.41</v>
      </c>
      <c r="S6" s="72">
        <v>2.1800000000000002</v>
      </c>
      <c r="T6" s="78">
        <v>4.2300000000000004</v>
      </c>
    </row>
    <row r="7" spans="1:20">
      <c r="A7" s="15">
        <v>55</v>
      </c>
      <c r="B7" s="15" t="s">
        <v>25</v>
      </c>
      <c r="C7" s="244">
        <v>10.5</v>
      </c>
      <c r="D7" s="244">
        <v>3.76</v>
      </c>
      <c r="E7" s="244">
        <v>6.74</v>
      </c>
      <c r="F7" s="50">
        <v>7.98</v>
      </c>
      <c r="G7" s="51">
        <v>3.15</v>
      </c>
      <c r="H7" s="52">
        <v>4.82</v>
      </c>
      <c r="I7" s="82">
        <v>10.210000000000001</v>
      </c>
      <c r="J7" s="75">
        <v>2.67</v>
      </c>
      <c r="K7" s="83">
        <v>7.54</v>
      </c>
      <c r="L7" s="79">
        <v>9.1999999999999993</v>
      </c>
      <c r="M7" s="73">
        <v>2.5099999999999998</v>
      </c>
      <c r="N7" s="80">
        <v>6.69</v>
      </c>
      <c r="O7" s="111">
        <v>5.86</v>
      </c>
      <c r="P7" s="53">
        <v>1.83</v>
      </c>
      <c r="Q7" s="112">
        <v>4.03</v>
      </c>
      <c r="R7" s="77">
        <v>11.34</v>
      </c>
      <c r="S7" s="72">
        <v>3.24</v>
      </c>
      <c r="T7" s="78">
        <v>8.1</v>
      </c>
    </row>
    <row r="8" spans="1:20">
      <c r="A8" s="15">
        <v>58</v>
      </c>
      <c r="B8" s="15" t="s">
        <v>27</v>
      </c>
      <c r="C8" s="244">
        <v>8.61</v>
      </c>
      <c r="D8" s="244">
        <v>0.97</v>
      </c>
      <c r="E8" s="244">
        <v>7.65</v>
      </c>
      <c r="F8" s="50">
        <v>9.5399999999999991</v>
      </c>
      <c r="G8" s="51">
        <v>2.4500000000000002</v>
      </c>
      <c r="H8" s="52">
        <v>7.08</v>
      </c>
      <c r="I8" s="82">
        <v>8.89</v>
      </c>
      <c r="J8" s="75">
        <v>2.14</v>
      </c>
      <c r="K8" s="83">
        <v>6.75</v>
      </c>
      <c r="L8" s="79">
        <v>12.27</v>
      </c>
      <c r="M8" s="73">
        <v>3.33</v>
      </c>
      <c r="N8" s="80">
        <v>8.94</v>
      </c>
      <c r="O8" s="111">
        <v>13.08</v>
      </c>
      <c r="P8" s="53">
        <v>2.38</v>
      </c>
      <c r="Q8" s="112">
        <v>10.7</v>
      </c>
      <c r="R8" s="77">
        <v>8.6999999999999993</v>
      </c>
      <c r="S8" s="72">
        <v>2.71</v>
      </c>
      <c r="T8" s="78">
        <v>5.99</v>
      </c>
    </row>
    <row r="9" spans="1:20">
      <c r="A9" s="15">
        <v>59</v>
      </c>
      <c r="B9" s="15" t="s">
        <v>31</v>
      </c>
      <c r="C9" s="244">
        <v>14.39</v>
      </c>
      <c r="D9" s="244">
        <v>3.94</v>
      </c>
      <c r="E9" s="244">
        <v>10.45</v>
      </c>
      <c r="F9" s="50">
        <v>15.99</v>
      </c>
      <c r="G9" s="51">
        <v>4.6100000000000003</v>
      </c>
      <c r="H9" s="52">
        <v>11.38</v>
      </c>
      <c r="I9" s="82">
        <v>13.21</v>
      </c>
      <c r="J9" s="75">
        <v>4.54</v>
      </c>
      <c r="K9" s="83">
        <v>8.66</v>
      </c>
      <c r="L9" s="79">
        <v>10.06</v>
      </c>
      <c r="M9" s="73">
        <v>4.57</v>
      </c>
      <c r="N9" s="80">
        <v>5.49</v>
      </c>
      <c r="O9" s="111">
        <v>10.02</v>
      </c>
      <c r="P9" s="53">
        <v>3.42</v>
      </c>
      <c r="Q9" s="112">
        <v>6.6</v>
      </c>
      <c r="R9" s="77">
        <v>9.8699999999999992</v>
      </c>
      <c r="S9" s="72">
        <v>3.93</v>
      </c>
      <c r="T9" s="78">
        <v>5.94</v>
      </c>
    </row>
    <row r="10" spans="1:20">
      <c r="A10" s="15">
        <v>62</v>
      </c>
      <c r="B10" s="15" t="s">
        <v>34</v>
      </c>
      <c r="C10" s="244">
        <v>9.66</v>
      </c>
      <c r="D10" s="244">
        <v>3.85</v>
      </c>
      <c r="E10" s="244">
        <v>5.81</v>
      </c>
      <c r="F10" s="50">
        <v>13.94</v>
      </c>
      <c r="G10" s="51">
        <v>3.25</v>
      </c>
      <c r="H10" s="52">
        <v>10.69</v>
      </c>
      <c r="I10" s="82">
        <v>11.83</v>
      </c>
      <c r="J10" s="75">
        <v>4.12</v>
      </c>
      <c r="K10" s="83">
        <v>7.71</v>
      </c>
      <c r="L10" s="79">
        <v>12.6</v>
      </c>
      <c r="M10" s="73">
        <v>3.67</v>
      </c>
      <c r="N10" s="80">
        <v>8.93</v>
      </c>
      <c r="O10" s="111">
        <v>11.54</v>
      </c>
      <c r="P10" s="53">
        <v>3.69</v>
      </c>
      <c r="Q10" s="112">
        <v>7.85</v>
      </c>
      <c r="R10" s="77">
        <v>13.09</v>
      </c>
      <c r="S10" s="72">
        <v>3.84</v>
      </c>
      <c r="T10" s="78">
        <v>9.25</v>
      </c>
    </row>
    <row r="11" spans="1:20">
      <c r="A11" s="15">
        <v>65</v>
      </c>
      <c r="B11" s="15" t="s">
        <v>20</v>
      </c>
      <c r="C11" s="244">
        <v>6.2</v>
      </c>
      <c r="D11" s="244">
        <v>2.1</v>
      </c>
      <c r="E11" s="244">
        <v>4.0999999999999996</v>
      </c>
      <c r="F11" s="50">
        <v>9.33</v>
      </c>
      <c r="G11" s="51">
        <v>3.35</v>
      </c>
      <c r="H11" s="52">
        <v>5.99</v>
      </c>
      <c r="I11" s="82">
        <v>14.91</v>
      </c>
      <c r="J11" s="75">
        <v>4.62</v>
      </c>
      <c r="K11" s="83">
        <v>10.29</v>
      </c>
      <c r="L11" s="79">
        <v>8.7200000000000006</v>
      </c>
      <c r="M11" s="73">
        <v>3.39</v>
      </c>
      <c r="N11" s="80">
        <v>5.33</v>
      </c>
      <c r="O11" s="111">
        <v>11.94</v>
      </c>
      <c r="P11" s="53">
        <v>3.05</v>
      </c>
      <c r="Q11" s="112">
        <v>8.89</v>
      </c>
      <c r="R11" s="77">
        <v>12.29</v>
      </c>
      <c r="S11" s="72">
        <v>3.06</v>
      </c>
      <c r="T11" s="78">
        <v>9.23</v>
      </c>
    </row>
    <row r="12" spans="1:20">
      <c r="A12" s="15">
        <v>67</v>
      </c>
      <c r="B12" s="15" t="s">
        <v>30</v>
      </c>
      <c r="C12" s="244">
        <v>6.89</v>
      </c>
      <c r="D12" s="244">
        <v>2.5499999999999998</v>
      </c>
      <c r="E12" s="244">
        <v>4.3499999999999996</v>
      </c>
      <c r="F12" s="50">
        <v>7.93</v>
      </c>
      <c r="G12" s="51">
        <v>3.54</v>
      </c>
      <c r="H12" s="52">
        <v>4.3899999999999997</v>
      </c>
      <c r="I12" s="82">
        <v>5.74</v>
      </c>
      <c r="J12" s="75">
        <v>2.36</v>
      </c>
      <c r="K12" s="83">
        <v>3.38</v>
      </c>
      <c r="L12" s="79">
        <v>9.9600000000000009</v>
      </c>
      <c r="M12" s="73">
        <v>2.95</v>
      </c>
      <c r="N12" s="80">
        <v>7.01</v>
      </c>
      <c r="O12" s="111">
        <v>4.21</v>
      </c>
      <c r="P12" s="53">
        <v>1.96</v>
      </c>
      <c r="Q12" s="112">
        <v>2.2400000000000002</v>
      </c>
      <c r="R12" s="77">
        <v>6.66</v>
      </c>
      <c r="S12" s="72">
        <v>2.87</v>
      </c>
      <c r="T12" s="78">
        <v>3.79</v>
      </c>
    </row>
    <row r="13" spans="1:20">
      <c r="A13" s="15">
        <v>69</v>
      </c>
      <c r="B13" s="15" t="s">
        <v>24</v>
      </c>
      <c r="C13" s="244">
        <v>9</v>
      </c>
      <c r="D13" s="244">
        <v>2.37</v>
      </c>
      <c r="E13" s="244">
        <v>6.62</v>
      </c>
      <c r="F13" s="50">
        <v>12.49</v>
      </c>
      <c r="G13" s="51">
        <v>3.67</v>
      </c>
      <c r="H13" s="52">
        <v>8.82</v>
      </c>
      <c r="I13" s="82">
        <v>8.65</v>
      </c>
      <c r="J13" s="75">
        <v>3.39</v>
      </c>
      <c r="K13" s="83">
        <v>5.26</v>
      </c>
      <c r="L13" s="79">
        <v>7.73</v>
      </c>
      <c r="M13" s="73">
        <v>3.6</v>
      </c>
      <c r="N13" s="80">
        <v>4.13</v>
      </c>
      <c r="O13" s="111">
        <v>10.75</v>
      </c>
      <c r="P13" s="53">
        <v>2.6</v>
      </c>
      <c r="Q13" s="112">
        <v>8.16</v>
      </c>
      <c r="R13" s="77">
        <v>7</v>
      </c>
      <c r="S13" s="72">
        <v>2.31</v>
      </c>
      <c r="T13" s="78">
        <v>4.6900000000000004</v>
      </c>
    </row>
    <row r="14" spans="1:20">
      <c r="A14" s="15">
        <v>70</v>
      </c>
      <c r="B14" s="15" t="s">
        <v>21</v>
      </c>
      <c r="C14" s="244">
        <v>9.23</v>
      </c>
      <c r="D14" s="244">
        <v>1.79</v>
      </c>
      <c r="E14" s="244">
        <v>7.44</v>
      </c>
      <c r="F14" s="50">
        <v>10.63</v>
      </c>
      <c r="G14" s="51">
        <v>3.05</v>
      </c>
      <c r="H14" s="52">
        <v>7.57</v>
      </c>
      <c r="I14" s="82">
        <v>6.58</v>
      </c>
      <c r="J14" s="75">
        <v>2.5099999999999998</v>
      </c>
      <c r="K14" s="83">
        <v>4.07</v>
      </c>
      <c r="L14" s="79">
        <v>10.09</v>
      </c>
      <c r="M14" s="73">
        <v>2.16</v>
      </c>
      <c r="N14" s="80">
        <v>7.93</v>
      </c>
      <c r="O14" s="111">
        <v>7.38</v>
      </c>
      <c r="P14" s="53">
        <v>2.1</v>
      </c>
      <c r="Q14" s="112">
        <v>5.28</v>
      </c>
      <c r="R14" s="77">
        <v>14.19</v>
      </c>
      <c r="S14" s="72">
        <v>3.32</v>
      </c>
      <c r="T14" s="78">
        <v>10.86</v>
      </c>
    </row>
    <row r="15" spans="1:20">
      <c r="A15" s="15">
        <v>71</v>
      </c>
      <c r="B15" s="15" t="s">
        <v>26</v>
      </c>
      <c r="C15" s="244">
        <v>8.6199999999999992</v>
      </c>
      <c r="D15" s="244">
        <v>2.21</v>
      </c>
      <c r="E15" s="244">
        <v>6.41</v>
      </c>
      <c r="F15" s="50">
        <v>13.76</v>
      </c>
      <c r="G15" s="51">
        <v>3.35</v>
      </c>
      <c r="H15" s="52">
        <v>10.41</v>
      </c>
      <c r="I15" s="82">
        <v>6.85</v>
      </c>
      <c r="J15" s="75">
        <v>2.35</v>
      </c>
      <c r="K15" s="83">
        <v>4.5</v>
      </c>
      <c r="L15" s="79">
        <v>10.34</v>
      </c>
      <c r="M15" s="73">
        <v>2.8</v>
      </c>
      <c r="N15" s="80">
        <v>7.53</v>
      </c>
      <c r="O15" s="111">
        <v>9.0399999999999991</v>
      </c>
      <c r="P15" s="53">
        <v>2.4500000000000002</v>
      </c>
      <c r="Q15" s="112">
        <v>6.59</v>
      </c>
      <c r="R15" s="77">
        <v>8.73</v>
      </c>
      <c r="S15" s="72">
        <v>2.98</v>
      </c>
      <c r="T15" s="78">
        <v>5.75</v>
      </c>
    </row>
    <row r="16" spans="1:20">
      <c r="A16" s="15">
        <v>74</v>
      </c>
      <c r="B16" s="15" t="s">
        <v>33</v>
      </c>
      <c r="C16" s="244">
        <v>6.24</v>
      </c>
      <c r="D16" s="244">
        <v>3.03</v>
      </c>
      <c r="E16" s="244">
        <v>3.21</v>
      </c>
      <c r="F16" s="50">
        <v>8.0399999999999991</v>
      </c>
      <c r="G16" s="51">
        <v>3.8</v>
      </c>
      <c r="H16" s="52">
        <v>4.24</v>
      </c>
      <c r="I16" s="82">
        <v>13.34</v>
      </c>
      <c r="J16" s="75">
        <v>3.89</v>
      </c>
      <c r="K16" s="83">
        <v>9.4499999999999993</v>
      </c>
      <c r="L16" s="79">
        <v>16.04</v>
      </c>
      <c r="M16" s="73">
        <v>4.0199999999999996</v>
      </c>
      <c r="N16" s="80">
        <v>12.02</v>
      </c>
      <c r="O16" s="111">
        <v>12.44</v>
      </c>
      <c r="P16" s="53">
        <v>3.5</v>
      </c>
      <c r="Q16" s="112">
        <v>8.94</v>
      </c>
      <c r="R16" s="77">
        <v>17.39</v>
      </c>
      <c r="S16" s="72">
        <v>3.18</v>
      </c>
      <c r="T16" s="78">
        <v>14.21</v>
      </c>
    </row>
    <row r="17" spans="1:20">
      <c r="A17" s="15">
        <v>75</v>
      </c>
      <c r="B17" s="15" t="s">
        <v>32</v>
      </c>
      <c r="C17" s="244">
        <v>5.67</v>
      </c>
      <c r="D17" s="244">
        <v>3.25</v>
      </c>
      <c r="E17" s="244">
        <v>2.41</v>
      </c>
      <c r="F17" s="50">
        <v>5.55</v>
      </c>
      <c r="G17" s="51">
        <v>4.79</v>
      </c>
      <c r="H17" s="52">
        <v>0.76</v>
      </c>
      <c r="I17" s="108" t="s">
        <v>71</v>
      </c>
      <c r="J17" s="102" t="s">
        <v>71</v>
      </c>
      <c r="K17" s="109" t="s">
        <v>71</v>
      </c>
      <c r="L17" s="79">
        <v>15.99</v>
      </c>
      <c r="M17" s="73">
        <v>3.55</v>
      </c>
      <c r="N17" s="80">
        <v>12.44</v>
      </c>
      <c r="O17" s="111">
        <v>100</v>
      </c>
      <c r="P17" s="53">
        <v>0</v>
      </c>
      <c r="Q17" s="112">
        <v>100</v>
      </c>
      <c r="R17" s="77">
        <v>6.58</v>
      </c>
      <c r="S17" s="72">
        <v>6.21</v>
      </c>
      <c r="T17" s="78">
        <v>0.38</v>
      </c>
    </row>
    <row r="18" spans="1:20">
      <c r="A18" s="15"/>
      <c r="B18" s="15"/>
      <c r="C18" s="245">
        <v>9.1482060355344306</v>
      </c>
      <c r="D18" s="246">
        <v>2.7983278399593572</v>
      </c>
      <c r="E18" s="247">
        <v>6.349856567408886</v>
      </c>
      <c r="F18" s="96">
        <v>11.211312694730251</v>
      </c>
      <c r="G18" s="97">
        <v>3.3530070755839123</v>
      </c>
      <c r="H18" s="98">
        <v>7.8583056191463383</v>
      </c>
      <c r="I18" s="93">
        <v>10.119999999999999</v>
      </c>
      <c r="J18" s="94">
        <v>3.27</v>
      </c>
      <c r="K18" s="95">
        <v>6.84</v>
      </c>
      <c r="L18" s="90">
        <v>10.19</v>
      </c>
      <c r="M18" s="91">
        <v>3.28</v>
      </c>
      <c r="N18" s="92">
        <v>6.91</v>
      </c>
      <c r="O18" s="113">
        <v>9.4499999999999993</v>
      </c>
      <c r="P18" s="114">
        <v>2.86</v>
      </c>
      <c r="Q18" s="115">
        <v>6.59</v>
      </c>
      <c r="R18" s="87">
        <v>9.8800000000000008</v>
      </c>
      <c r="S18" s="88">
        <v>3.18</v>
      </c>
      <c r="T18" s="89">
        <v>6.7</v>
      </c>
    </row>
  </sheetData>
  <mergeCells count="6">
    <mergeCell ref="C1:E1"/>
    <mergeCell ref="L1:N1"/>
    <mergeCell ref="O1:Q1"/>
    <mergeCell ref="R1:T1"/>
    <mergeCell ref="I1:K1"/>
    <mergeCell ref="F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selection activeCell="F31" sqref="F31"/>
    </sheetView>
  </sheetViews>
  <sheetFormatPr baseColWidth="10" defaultRowHeight="14.4"/>
  <cols>
    <col min="1" max="1" width="21.44140625" bestFit="1" customWidth="1"/>
  </cols>
  <sheetData>
    <row r="1" spans="1:19">
      <c r="A1" s="1"/>
      <c r="B1" s="141" t="s">
        <v>74</v>
      </c>
      <c r="C1" s="142"/>
      <c r="D1" s="143"/>
      <c r="E1" s="135" t="s">
        <v>72</v>
      </c>
      <c r="F1" s="136"/>
      <c r="G1" s="137"/>
      <c r="H1" s="149" t="s">
        <v>14</v>
      </c>
      <c r="I1" s="150"/>
      <c r="J1" s="151"/>
      <c r="K1" s="158" t="s">
        <v>66</v>
      </c>
      <c r="L1" s="159"/>
      <c r="M1" s="160"/>
      <c r="N1" s="152" t="s">
        <v>69</v>
      </c>
      <c r="O1" s="153"/>
      <c r="P1" s="154"/>
      <c r="Q1" s="141" t="s">
        <v>70</v>
      </c>
      <c r="R1" s="142"/>
      <c r="S1" s="143"/>
    </row>
    <row r="2" spans="1:19">
      <c r="A2" s="13" t="s">
        <v>68</v>
      </c>
      <c r="B2" s="179" t="s">
        <v>1</v>
      </c>
      <c r="C2" s="177" t="s">
        <v>2</v>
      </c>
      <c r="D2" s="178" t="s">
        <v>3</v>
      </c>
      <c r="E2" s="117" t="s">
        <v>1</v>
      </c>
      <c r="F2" s="62" t="s">
        <v>2</v>
      </c>
      <c r="G2" s="63" t="s">
        <v>3</v>
      </c>
      <c r="H2" s="107" t="s">
        <v>1</v>
      </c>
      <c r="I2" s="240" t="s">
        <v>2</v>
      </c>
      <c r="J2" s="241" t="s">
        <v>3</v>
      </c>
      <c r="K2" s="121" t="s">
        <v>1</v>
      </c>
      <c r="L2" s="175" t="s">
        <v>2</v>
      </c>
      <c r="M2" s="176" t="s">
        <v>3</v>
      </c>
      <c r="N2" s="116" t="s">
        <v>1</v>
      </c>
      <c r="O2" s="242" t="s">
        <v>2</v>
      </c>
      <c r="P2" s="243" t="s">
        <v>3</v>
      </c>
      <c r="Q2" s="106" t="s">
        <v>1</v>
      </c>
      <c r="R2" s="177" t="s">
        <v>2</v>
      </c>
      <c r="S2" s="178" t="s">
        <v>3</v>
      </c>
    </row>
    <row r="3" spans="1:19">
      <c r="A3" s="15" t="s">
        <v>23</v>
      </c>
      <c r="B3" s="244">
        <v>9.8699999999999992</v>
      </c>
      <c r="C3" s="244">
        <v>3.31</v>
      </c>
      <c r="D3" s="244">
        <v>6.55</v>
      </c>
      <c r="E3" s="50">
        <v>9.43</v>
      </c>
      <c r="F3" s="51">
        <v>2.9</v>
      </c>
      <c r="G3" s="52">
        <v>6.53</v>
      </c>
      <c r="H3" s="82">
        <v>8.82</v>
      </c>
      <c r="I3" s="75">
        <v>3.67</v>
      </c>
      <c r="J3" s="83">
        <v>5.15</v>
      </c>
      <c r="K3" s="119">
        <v>10.29</v>
      </c>
      <c r="L3" s="101">
        <v>3.11</v>
      </c>
      <c r="M3" s="120">
        <v>7.18</v>
      </c>
      <c r="N3" s="111">
        <v>7.14</v>
      </c>
      <c r="O3" s="53">
        <v>3.17</v>
      </c>
      <c r="P3" s="112">
        <v>3.96</v>
      </c>
      <c r="Q3" s="77">
        <v>12.06</v>
      </c>
      <c r="R3" s="72">
        <v>3.11</v>
      </c>
      <c r="S3" s="78">
        <v>8.9499999999999993</v>
      </c>
    </row>
    <row r="4" spans="1:19">
      <c r="A4" s="15" t="s">
        <v>22</v>
      </c>
      <c r="B4" s="244">
        <v>11.73</v>
      </c>
      <c r="C4" s="244">
        <v>3.73</v>
      </c>
      <c r="D4" s="244">
        <v>8</v>
      </c>
      <c r="E4" s="50">
        <v>10.72</v>
      </c>
      <c r="F4" s="51">
        <v>2.85</v>
      </c>
      <c r="G4" s="52">
        <v>7.87</v>
      </c>
      <c r="H4" s="82">
        <v>6.49</v>
      </c>
      <c r="I4" s="75">
        <v>1.97</v>
      </c>
      <c r="J4" s="83">
        <v>4.51</v>
      </c>
      <c r="K4" s="119">
        <v>6.23</v>
      </c>
      <c r="L4" s="101">
        <v>2.37</v>
      </c>
      <c r="M4" s="120">
        <v>3.86</v>
      </c>
      <c r="N4" s="111">
        <v>10.25</v>
      </c>
      <c r="O4" s="53">
        <v>2.27</v>
      </c>
      <c r="P4" s="112">
        <v>7.98</v>
      </c>
      <c r="Q4" s="77">
        <v>12.7</v>
      </c>
      <c r="R4" s="72">
        <v>3.24</v>
      </c>
      <c r="S4" s="78">
        <v>9.4600000000000009</v>
      </c>
    </row>
    <row r="5" spans="1:19">
      <c r="A5" s="15" t="s">
        <v>29</v>
      </c>
      <c r="B5" s="244">
        <v>8.86</v>
      </c>
      <c r="C5" s="244">
        <v>3.37</v>
      </c>
      <c r="D5" s="244">
        <v>5.49</v>
      </c>
      <c r="E5" s="50">
        <v>7.92</v>
      </c>
      <c r="F5" s="51">
        <v>3.17</v>
      </c>
      <c r="G5" s="52">
        <v>4.75</v>
      </c>
      <c r="H5" s="82">
        <v>17.38</v>
      </c>
      <c r="I5" s="75">
        <v>13.49</v>
      </c>
      <c r="J5" s="83">
        <v>3.89</v>
      </c>
      <c r="K5" s="119">
        <v>23.35</v>
      </c>
      <c r="L5" s="101">
        <v>7.12</v>
      </c>
      <c r="M5" s="120">
        <v>16.23</v>
      </c>
      <c r="N5" s="111">
        <v>5.05</v>
      </c>
      <c r="O5" s="53">
        <v>5.05</v>
      </c>
      <c r="P5" s="112">
        <v>0</v>
      </c>
      <c r="Q5" s="77">
        <v>4.5</v>
      </c>
      <c r="R5" s="72">
        <v>0.69</v>
      </c>
      <c r="S5" s="78">
        <v>3.81</v>
      </c>
    </row>
    <row r="6" spans="1:19">
      <c r="A6" s="15" t="s">
        <v>28</v>
      </c>
      <c r="B6" s="244">
        <v>9.18</v>
      </c>
      <c r="C6" s="244">
        <v>3.04</v>
      </c>
      <c r="D6" s="244">
        <v>6.14</v>
      </c>
      <c r="E6" s="50">
        <v>9.89</v>
      </c>
      <c r="F6" s="51">
        <v>3.14</v>
      </c>
      <c r="G6" s="52">
        <v>6.76</v>
      </c>
      <c r="H6" s="82">
        <v>8.1999999999999993</v>
      </c>
      <c r="I6" s="75">
        <v>2.4300000000000002</v>
      </c>
      <c r="J6" s="83">
        <v>5.77</v>
      </c>
      <c r="K6" s="119">
        <v>6.54</v>
      </c>
      <c r="L6" s="101">
        <v>2.29</v>
      </c>
      <c r="M6" s="120">
        <v>4.25</v>
      </c>
      <c r="N6" s="111">
        <v>7.25</v>
      </c>
      <c r="O6" s="53">
        <v>2.75</v>
      </c>
      <c r="P6" s="112">
        <v>4.5</v>
      </c>
      <c r="Q6" s="77">
        <v>9.3800000000000008</v>
      </c>
      <c r="R6" s="72">
        <v>2.79</v>
      </c>
      <c r="S6" s="78">
        <v>6.59</v>
      </c>
    </row>
    <row r="7" spans="1:19">
      <c r="A7" s="15" t="s">
        <v>25</v>
      </c>
      <c r="B7" s="244">
        <v>9.75</v>
      </c>
      <c r="C7" s="244">
        <v>2.87</v>
      </c>
      <c r="D7" s="244">
        <v>6.88</v>
      </c>
      <c r="E7" s="50">
        <v>9.08</v>
      </c>
      <c r="F7" s="51">
        <v>2.48</v>
      </c>
      <c r="G7" s="52">
        <v>6.6</v>
      </c>
      <c r="H7" s="82">
        <v>3.95</v>
      </c>
      <c r="I7" s="75">
        <v>2.1800000000000002</v>
      </c>
      <c r="J7" s="83">
        <v>1.77</v>
      </c>
      <c r="K7" s="119">
        <v>4.01</v>
      </c>
      <c r="L7" s="101">
        <v>1.97</v>
      </c>
      <c r="M7" s="120">
        <v>2.04</v>
      </c>
      <c r="N7" s="111">
        <v>10.07</v>
      </c>
      <c r="O7" s="53">
        <v>1.34</v>
      </c>
      <c r="P7" s="112">
        <v>8.73</v>
      </c>
      <c r="Q7" s="77">
        <v>11.65</v>
      </c>
      <c r="R7" s="72">
        <v>3</v>
      </c>
      <c r="S7" s="78">
        <v>8.65</v>
      </c>
    </row>
    <row r="8" spans="1:19">
      <c r="A8" s="15" t="s">
        <v>27</v>
      </c>
      <c r="B8" s="244">
        <v>12.2</v>
      </c>
      <c r="C8" s="244">
        <v>3.82</v>
      </c>
      <c r="D8" s="244">
        <v>8.3800000000000008</v>
      </c>
      <c r="E8" s="50">
        <v>11.38</v>
      </c>
      <c r="F8" s="51">
        <v>2.78</v>
      </c>
      <c r="G8" s="52">
        <v>8.6</v>
      </c>
      <c r="H8" s="82">
        <v>11.99</v>
      </c>
      <c r="I8" s="75">
        <v>2.4300000000000002</v>
      </c>
      <c r="J8" s="83">
        <v>9.56</v>
      </c>
      <c r="K8" s="119">
        <v>11.44</v>
      </c>
      <c r="L8" s="101">
        <v>2.77</v>
      </c>
      <c r="M8" s="120">
        <v>8.67</v>
      </c>
      <c r="N8" s="111">
        <v>10.38</v>
      </c>
      <c r="O8" s="53">
        <v>2.2999999999999998</v>
      </c>
      <c r="P8" s="112">
        <v>8.08</v>
      </c>
      <c r="Q8" s="77">
        <v>9.8000000000000007</v>
      </c>
      <c r="R8" s="72">
        <v>2.12</v>
      </c>
      <c r="S8" s="78">
        <v>7.68</v>
      </c>
    </row>
    <row r="9" spans="1:19">
      <c r="A9" s="15" t="s">
        <v>31</v>
      </c>
      <c r="B9" s="244">
        <v>12.44</v>
      </c>
      <c r="C9" s="244">
        <v>4.03</v>
      </c>
      <c r="D9" s="244">
        <v>8.41</v>
      </c>
      <c r="E9" s="50">
        <v>11.6</v>
      </c>
      <c r="F9" s="51">
        <v>3.34</v>
      </c>
      <c r="G9" s="52">
        <v>8.26</v>
      </c>
      <c r="H9" s="82">
        <v>12.7</v>
      </c>
      <c r="I9" s="75">
        <v>3.73</v>
      </c>
      <c r="J9" s="83">
        <v>8.9700000000000006</v>
      </c>
      <c r="K9" s="119">
        <v>10.64</v>
      </c>
      <c r="L9" s="101">
        <v>3.45</v>
      </c>
      <c r="M9" s="120">
        <v>7.19</v>
      </c>
      <c r="N9" s="111">
        <v>11.6</v>
      </c>
      <c r="O9" s="53">
        <v>2.7</v>
      </c>
      <c r="P9" s="112">
        <v>8.9</v>
      </c>
      <c r="Q9" s="77">
        <v>11.57</v>
      </c>
      <c r="R9" s="72">
        <v>2.78</v>
      </c>
      <c r="S9" s="78">
        <v>8.8000000000000007</v>
      </c>
    </row>
    <row r="10" spans="1:19">
      <c r="A10" s="15" t="s">
        <v>34</v>
      </c>
      <c r="B10" s="244">
        <v>11.22</v>
      </c>
      <c r="C10" s="244">
        <v>3.58</v>
      </c>
      <c r="D10" s="244">
        <v>7.64</v>
      </c>
      <c r="E10" s="50">
        <v>9.16</v>
      </c>
      <c r="F10" s="51">
        <v>2.85</v>
      </c>
      <c r="G10" s="52">
        <v>6.31</v>
      </c>
      <c r="H10" s="82">
        <v>10.49</v>
      </c>
      <c r="I10" s="75">
        <v>3.06</v>
      </c>
      <c r="J10" s="83">
        <v>7.42</v>
      </c>
      <c r="K10" s="119">
        <v>8.01</v>
      </c>
      <c r="L10" s="101">
        <v>3.06</v>
      </c>
      <c r="M10" s="120">
        <v>4.95</v>
      </c>
      <c r="N10" s="111">
        <v>7.55</v>
      </c>
      <c r="O10" s="53">
        <v>2.52</v>
      </c>
      <c r="P10" s="112">
        <v>5.0199999999999996</v>
      </c>
      <c r="Q10" s="77">
        <v>10.63</v>
      </c>
      <c r="R10" s="72">
        <v>3</v>
      </c>
      <c r="S10" s="78">
        <v>7.63</v>
      </c>
    </row>
    <row r="11" spans="1:19">
      <c r="A11" s="15" t="s">
        <v>20</v>
      </c>
      <c r="B11" s="244">
        <v>10.34</v>
      </c>
      <c r="C11" s="244">
        <v>3.11</v>
      </c>
      <c r="D11" s="244">
        <v>7.23</v>
      </c>
      <c r="E11" s="50">
        <v>8.82</v>
      </c>
      <c r="F11" s="51">
        <v>2.87</v>
      </c>
      <c r="G11" s="52">
        <v>5.95</v>
      </c>
      <c r="H11" s="82">
        <v>10.24</v>
      </c>
      <c r="I11" s="75">
        <v>3.36</v>
      </c>
      <c r="J11" s="83">
        <v>6.88</v>
      </c>
      <c r="K11" s="119">
        <v>11.12</v>
      </c>
      <c r="L11" s="101">
        <v>3.72</v>
      </c>
      <c r="M11" s="120">
        <v>7.4</v>
      </c>
      <c r="N11" s="111">
        <v>9.57</v>
      </c>
      <c r="O11" s="53">
        <v>2.5499999999999998</v>
      </c>
      <c r="P11" s="112">
        <v>7.02</v>
      </c>
      <c r="Q11" s="77">
        <v>12.6</v>
      </c>
      <c r="R11" s="72">
        <v>3.47</v>
      </c>
      <c r="S11" s="78">
        <v>9.1300000000000008</v>
      </c>
    </row>
    <row r="12" spans="1:19">
      <c r="A12" s="15" t="s">
        <v>30</v>
      </c>
      <c r="B12" s="244">
        <v>11.64</v>
      </c>
      <c r="C12" s="244">
        <v>3.54</v>
      </c>
      <c r="D12" s="244">
        <v>8.1</v>
      </c>
      <c r="E12" s="50">
        <v>10.98</v>
      </c>
      <c r="F12" s="51">
        <v>2.96</v>
      </c>
      <c r="G12" s="52">
        <v>8.02</v>
      </c>
      <c r="H12" s="82">
        <v>10.210000000000001</v>
      </c>
      <c r="I12" s="75">
        <v>2.79</v>
      </c>
      <c r="J12" s="83">
        <v>7.42</v>
      </c>
      <c r="K12" s="119">
        <v>10.34</v>
      </c>
      <c r="L12" s="101">
        <v>3.38</v>
      </c>
      <c r="M12" s="120">
        <v>6.96</v>
      </c>
      <c r="N12" s="111">
        <v>11.26</v>
      </c>
      <c r="O12" s="53">
        <v>3.49</v>
      </c>
      <c r="P12" s="112">
        <v>7.77</v>
      </c>
      <c r="Q12" s="77">
        <v>12.92</v>
      </c>
      <c r="R12" s="72">
        <v>3.41</v>
      </c>
      <c r="S12" s="78">
        <v>9.51</v>
      </c>
    </row>
    <row r="13" spans="1:19">
      <c r="A13" s="15" t="s">
        <v>24</v>
      </c>
      <c r="B13" s="244">
        <v>13.6</v>
      </c>
      <c r="C13" s="244">
        <v>4.05</v>
      </c>
      <c r="D13" s="244">
        <v>9.5500000000000007</v>
      </c>
      <c r="E13" s="50">
        <v>9.0500000000000007</v>
      </c>
      <c r="F13" s="51">
        <v>3.12</v>
      </c>
      <c r="G13" s="52">
        <v>5.93</v>
      </c>
      <c r="H13" s="82">
        <v>10.14</v>
      </c>
      <c r="I13" s="75">
        <v>3.61</v>
      </c>
      <c r="J13" s="83">
        <v>6.53</v>
      </c>
      <c r="K13" s="119">
        <v>10.01</v>
      </c>
      <c r="L13" s="101">
        <v>3.18</v>
      </c>
      <c r="M13" s="120">
        <v>6.84</v>
      </c>
      <c r="N13" s="111">
        <v>9.61</v>
      </c>
      <c r="O13" s="53">
        <v>2.4700000000000002</v>
      </c>
      <c r="P13" s="112">
        <v>7.14</v>
      </c>
      <c r="Q13" s="77">
        <v>12.24</v>
      </c>
      <c r="R13" s="72">
        <v>3.44</v>
      </c>
      <c r="S13" s="78">
        <v>8.8000000000000007</v>
      </c>
    </row>
    <row r="14" spans="1:19">
      <c r="A14" s="15" t="s">
        <v>21</v>
      </c>
      <c r="B14" s="244">
        <v>8.91</v>
      </c>
      <c r="C14" s="244">
        <v>3.46</v>
      </c>
      <c r="D14" s="244">
        <v>5.45</v>
      </c>
      <c r="E14" s="50">
        <v>10.37</v>
      </c>
      <c r="F14" s="51">
        <v>3.27</v>
      </c>
      <c r="G14" s="52">
        <v>7.1</v>
      </c>
      <c r="H14" s="82">
        <v>9.5500000000000007</v>
      </c>
      <c r="I14" s="75">
        <v>2.56</v>
      </c>
      <c r="J14" s="83">
        <v>6.99</v>
      </c>
      <c r="K14" s="119">
        <v>8.8699999999999992</v>
      </c>
      <c r="L14" s="101">
        <v>2.71</v>
      </c>
      <c r="M14" s="120">
        <v>6.16</v>
      </c>
      <c r="N14" s="111">
        <v>7.89</v>
      </c>
      <c r="O14" s="53">
        <v>2.4300000000000002</v>
      </c>
      <c r="P14" s="112">
        <v>5.46</v>
      </c>
      <c r="Q14" s="77">
        <v>13.66</v>
      </c>
      <c r="R14" s="72">
        <v>3.78</v>
      </c>
      <c r="S14" s="78">
        <v>9.8800000000000008</v>
      </c>
    </row>
    <row r="15" spans="1:19">
      <c r="A15" s="15" t="s">
        <v>26</v>
      </c>
      <c r="B15" s="244">
        <v>9.7100000000000009</v>
      </c>
      <c r="C15" s="244">
        <v>3.62</v>
      </c>
      <c r="D15" s="244">
        <v>6.08</v>
      </c>
      <c r="E15" s="50">
        <v>8.59</v>
      </c>
      <c r="F15" s="51">
        <v>2.46</v>
      </c>
      <c r="G15" s="52">
        <v>6.14</v>
      </c>
      <c r="H15" s="82">
        <v>8.01</v>
      </c>
      <c r="I15" s="75">
        <v>2.72</v>
      </c>
      <c r="J15" s="83">
        <v>5.29</v>
      </c>
      <c r="K15" s="119">
        <v>8.69</v>
      </c>
      <c r="L15" s="101">
        <v>2.9</v>
      </c>
      <c r="M15" s="120">
        <v>5.79</v>
      </c>
      <c r="N15" s="111">
        <v>10.29</v>
      </c>
      <c r="O15" s="53">
        <v>2.71</v>
      </c>
      <c r="P15" s="112">
        <v>7.58</v>
      </c>
      <c r="Q15" s="77">
        <v>10.46</v>
      </c>
      <c r="R15" s="72">
        <v>3.08</v>
      </c>
      <c r="S15" s="78">
        <v>7.38</v>
      </c>
    </row>
    <row r="16" spans="1:19">
      <c r="A16" s="15" t="s">
        <v>33</v>
      </c>
      <c r="B16" s="244">
        <v>11.47</v>
      </c>
      <c r="C16" s="244">
        <v>3.68</v>
      </c>
      <c r="D16" s="244">
        <v>7.79</v>
      </c>
      <c r="E16" s="50">
        <v>9.4</v>
      </c>
      <c r="F16" s="51">
        <v>3.11</v>
      </c>
      <c r="G16" s="52">
        <v>6.29</v>
      </c>
      <c r="H16" s="82">
        <v>9.84</v>
      </c>
      <c r="I16" s="75">
        <v>3.77</v>
      </c>
      <c r="J16" s="83">
        <v>6.07</v>
      </c>
      <c r="K16" s="119">
        <v>8.6999999999999993</v>
      </c>
      <c r="L16" s="101">
        <v>3.22</v>
      </c>
      <c r="M16" s="120">
        <v>5.48</v>
      </c>
      <c r="N16" s="111">
        <v>9.65</v>
      </c>
      <c r="O16" s="53">
        <v>2.36</v>
      </c>
      <c r="P16" s="112">
        <v>7.29</v>
      </c>
      <c r="Q16" s="77">
        <v>7.81</v>
      </c>
      <c r="R16" s="72">
        <v>3.48</v>
      </c>
      <c r="S16" s="78">
        <v>4.32</v>
      </c>
    </row>
    <row r="17" spans="1:19">
      <c r="A17" s="15" t="s">
        <v>32</v>
      </c>
      <c r="B17" s="244">
        <v>11.41</v>
      </c>
      <c r="C17" s="249">
        <v>3.83</v>
      </c>
      <c r="D17" s="250">
        <v>7.57</v>
      </c>
      <c r="E17" s="50">
        <v>8.1999999999999993</v>
      </c>
      <c r="F17" s="51">
        <v>2.98</v>
      </c>
      <c r="G17" s="52">
        <v>5.21</v>
      </c>
      <c r="H17" s="82">
        <v>9.75</v>
      </c>
      <c r="I17" s="75">
        <v>2.66</v>
      </c>
      <c r="J17" s="83">
        <v>7.09</v>
      </c>
      <c r="K17" s="119">
        <v>8.8800000000000008</v>
      </c>
      <c r="L17" s="101">
        <v>2.81</v>
      </c>
      <c r="M17" s="120">
        <v>6.07</v>
      </c>
      <c r="N17" s="111">
        <v>11.82</v>
      </c>
      <c r="O17" s="53">
        <v>2.66</v>
      </c>
      <c r="P17" s="112">
        <v>9.16</v>
      </c>
      <c r="Q17" s="77">
        <v>15.38</v>
      </c>
      <c r="R17" s="72">
        <v>3.93</v>
      </c>
      <c r="S17" s="78">
        <v>11.45</v>
      </c>
    </row>
    <row r="18" spans="1:19">
      <c r="A18" s="15"/>
      <c r="B18" s="245">
        <v>10.873549664020979</v>
      </c>
      <c r="C18" s="248">
        <v>3.5398957824163189</v>
      </c>
      <c r="D18" s="248">
        <v>7.333657700231563</v>
      </c>
      <c r="E18" s="96">
        <v>9.6755660461257325</v>
      </c>
      <c r="F18" s="97">
        <v>2.9297181262243503</v>
      </c>
      <c r="G18" s="98">
        <v>6.7458438187828067</v>
      </c>
      <c r="H18" s="93">
        <v>9.91</v>
      </c>
      <c r="I18" s="94">
        <v>3.01</v>
      </c>
      <c r="J18" s="95">
        <v>6.89</v>
      </c>
      <c r="K18" s="16">
        <v>9.4700000000000006</v>
      </c>
      <c r="L18" s="104">
        <v>3.06</v>
      </c>
      <c r="M18" s="122">
        <v>6.41</v>
      </c>
      <c r="N18" s="113">
        <v>9.77</v>
      </c>
      <c r="O18" s="114">
        <v>2.61</v>
      </c>
      <c r="P18" s="115">
        <v>7.16</v>
      </c>
      <c r="Q18" s="87">
        <v>11.5</v>
      </c>
      <c r="R18" s="88">
        <v>3.19</v>
      </c>
      <c r="S18" s="89">
        <v>8.32</v>
      </c>
    </row>
    <row r="33" spans="6:6">
      <c r="F33" s="74"/>
    </row>
  </sheetData>
  <mergeCells count="6">
    <mergeCell ref="B1:D1"/>
    <mergeCell ref="N1:P1"/>
    <mergeCell ref="Q1:S1"/>
    <mergeCell ref="K1:M1"/>
    <mergeCell ref="H1:J1"/>
    <mergeCell ref="E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Sykefravær</vt:lpstr>
      <vt:lpstr>Barnehager</vt:lpstr>
      <vt:lpstr>Hjembaserte tjenester</vt:lpstr>
      <vt:lpstr>NAV-ansatte</vt:lpstr>
      <vt:lpstr>Barnevern</vt:lpstr>
      <vt:lpstr>Boliger</vt:lpstr>
    </vt:vector>
  </TitlesOfParts>
  <Company>Oslo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 Bettum</dc:creator>
  <cp:lastModifiedBy>Meld inn i Domenet</cp:lastModifiedBy>
  <dcterms:created xsi:type="dcterms:W3CDTF">2018-09-13T12:52:27Z</dcterms:created>
  <dcterms:modified xsi:type="dcterms:W3CDTF">2020-09-07T13:52:37Z</dcterms:modified>
</cp:coreProperties>
</file>