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Byr-Felles\Rundskriv\rundskriv\byr-2022\"/>
    </mc:Choice>
  </mc:AlternateContent>
  <bookViews>
    <workbookView xWindow="0" yWindow="0" windowWidth="28800" windowHeight="12435"/>
  </bookViews>
  <sheets>
    <sheet name="Export Workshee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37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  <c r="D37" i="1" l="1"/>
  <c r="E37" i="1"/>
  <c r="F37" i="1"/>
  <c r="G37" i="1"/>
  <c r="H37" i="1"/>
  <c r="I37" i="1"/>
  <c r="C37" i="1"/>
</calcChain>
</file>

<file path=xl/sharedStrings.xml><?xml version="1.0" encoding="utf-8"?>
<sst xmlns="http://schemas.openxmlformats.org/spreadsheetml/2006/main" count="81" uniqueCount="81">
  <si>
    <t>BEREGNET_KRAV</t>
  </si>
  <si>
    <t>APEN_RESTBELOP</t>
  </si>
  <si>
    <t>UTLIGNET_BELOP</t>
  </si>
  <si>
    <t>MELDT_KRAV_EXCEL</t>
  </si>
  <si>
    <t>BEREGNET_IKKE_MELDT</t>
  </si>
  <si>
    <t>REFUSJON_AVSKRIVES</t>
  </si>
  <si>
    <t>FERIEP_AVSKRIVES</t>
  </si>
  <si>
    <t>B4</t>
  </si>
  <si>
    <t>Oslo Havn KF</t>
  </si>
  <si>
    <t>B6</t>
  </si>
  <si>
    <t>Oslobygg KF</t>
  </si>
  <si>
    <t>11</t>
  </si>
  <si>
    <t>Bydel Gamle Oslo</t>
  </si>
  <si>
    <t>13</t>
  </si>
  <si>
    <t>Utdanningsetaten</t>
  </si>
  <si>
    <t>16</t>
  </si>
  <si>
    <t>Byrådsavdelingene</t>
  </si>
  <si>
    <t>17</t>
  </si>
  <si>
    <t>Brann- og redningsetaten</t>
  </si>
  <si>
    <t>23</t>
  </si>
  <si>
    <t>Gravferdsetaten</t>
  </si>
  <si>
    <t>28</t>
  </si>
  <si>
    <t>Kulturetaten</t>
  </si>
  <si>
    <t>30</t>
  </si>
  <si>
    <t>Munchmuseet</t>
  </si>
  <si>
    <t>33</t>
  </si>
  <si>
    <t>Plan- og bygningsetaten</t>
  </si>
  <si>
    <t>39</t>
  </si>
  <si>
    <t>Barne- og familieetaten</t>
  </si>
  <si>
    <t>43</t>
  </si>
  <si>
    <t>Næringsetaten</t>
  </si>
  <si>
    <t>44</t>
  </si>
  <si>
    <t>Helseetaten</t>
  </si>
  <si>
    <t>48</t>
  </si>
  <si>
    <t>Sykehjemsetaten</t>
  </si>
  <si>
    <t>52</t>
  </si>
  <si>
    <t>Bydel Frogner</t>
  </si>
  <si>
    <t>53</t>
  </si>
  <si>
    <t>Bydel St. Hanshaugen</t>
  </si>
  <si>
    <t>54</t>
  </si>
  <si>
    <t>Bydel Sagene</t>
  </si>
  <si>
    <t>55</t>
  </si>
  <si>
    <t>Bydel Grünerløkka</t>
  </si>
  <si>
    <t>56</t>
  </si>
  <si>
    <t>Bymiljøetaten</t>
  </si>
  <si>
    <t>58</t>
  </si>
  <si>
    <t>Bydel Nordstrand</t>
  </si>
  <si>
    <t>59</t>
  </si>
  <si>
    <t>Bydel Søndre Nordstrand</t>
  </si>
  <si>
    <t>62</t>
  </si>
  <si>
    <t>Bydel Østensjø</t>
  </si>
  <si>
    <t>65</t>
  </si>
  <si>
    <t>Bydel Alna</t>
  </si>
  <si>
    <t>67</t>
  </si>
  <si>
    <t>Bydel Stovner</t>
  </si>
  <si>
    <t>69</t>
  </si>
  <si>
    <t>Bydel Grorud</t>
  </si>
  <si>
    <t>70</t>
  </si>
  <si>
    <t>Bydel Bjerke</t>
  </si>
  <si>
    <t>71</t>
  </si>
  <si>
    <t>Bydel Nordre Aker</t>
  </si>
  <si>
    <t>74</t>
  </si>
  <si>
    <t>Bydel Vestre Aker</t>
  </si>
  <si>
    <t>75</t>
  </si>
  <si>
    <t>Bydel Ullern</t>
  </si>
  <si>
    <t>79</t>
  </si>
  <si>
    <t>Eiendoms- og byfornyelsesetaten</t>
  </si>
  <si>
    <t>80</t>
  </si>
  <si>
    <t>Vann- og avløpsetaten</t>
  </si>
  <si>
    <t>83</t>
  </si>
  <si>
    <t>Velferdsetaten</t>
  </si>
  <si>
    <t>96</t>
  </si>
  <si>
    <t>Oslo Origo</t>
  </si>
  <si>
    <t>97</t>
  </si>
  <si>
    <t>Deichman bibliotek</t>
  </si>
  <si>
    <t>98</t>
  </si>
  <si>
    <t>Renovasjons- og gjenvinningsetaten</t>
  </si>
  <si>
    <t>Virksomhet</t>
  </si>
  <si>
    <t>Virksomhetsnavn</t>
  </si>
  <si>
    <t>SUM</t>
  </si>
  <si>
    <t>SUM AVSKRIVNINGER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</si>
</sst>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0" xfId="0" applyNumberFormat="1" applyFont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pane ySplit="1" topLeftCell="A2" activePane="bottomLeft" state="frozen"/>
      <selection pane="bottomLeft" activeCell="F19" sqref="F19"/>
    </sheetView>
  </sheetViews>
  <sheetFormatPr baseColWidth="10" defaultColWidth="10" defaultRowHeight="15"/>
  <cols>
    <col min="1" max="1" width="11.28515625" bestFit="1" customWidth="1"/>
    <col min="2" max="2" width="33.5703125" bestFit="1" customWidth="1"/>
    <col min="3" max="3" width="15.85546875" bestFit="1" customWidth="1"/>
    <col min="4" max="4" width="16.7109375" bestFit="1" customWidth="1"/>
    <col min="5" max="5" width="16.140625" bestFit="1" customWidth="1"/>
    <col min="6" max="6" width="19" bestFit="1" customWidth="1"/>
    <col min="7" max="7" width="22" bestFit="1" customWidth="1"/>
    <col min="8" max="8" width="20.85546875" bestFit="1" customWidth="1"/>
    <col min="9" max="9" width="17.7109375" bestFit="1" customWidth="1"/>
    <col min="10" max="10" width="18.85546875" bestFit="1" customWidth="1"/>
  </cols>
  <sheetData>
    <row r="1" spans="1:10">
      <c r="A1" t="s">
        <v>77</v>
      </c>
      <c r="B1" t="s">
        <v>78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80</v>
      </c>
    </row>
    <row r="2" spans="1:10">
      <c r="A2" t="s">
        <v>7</v>
      </c>
      <c r="B2" t="s">
        <v>8</v>
      </c>
      <c r="C2" s="1">
        <v>15439</v>
      </c>
      <c r="D2" s="1">
        <v>13430</v>
      </c>
      <c r="E2" s="1">
        <v>2009</v>
      </c>
      <c r="F2" s="1">
        <v>2009</v>
      </c>
      <c r="G2" s="1">
        <v>13430</v>
      </c>
      <c r="H2" s="1">
        <v>8864</v>
      </c>
      <c r="I2" s="1">
        <v>904</v>
      </c>
      <c r="J2" s="2">
        <f>H2+I2</f>
        <v>9768</v>
      </c>
    </row>
    <row r="3" spans="1:10">
      <c r="A3" t="s">
        <v>9</v>
      </c>
      <c r="B3" t="s">
        <v>10</v>
      </c>
      <c r="C3" s="1">
        <v>47410</v>
      </c>
      <c r="D3" s="1">
        <v>27770</v>
      </c>
      <c r="E3" s="1">
        <v>19640</v>
      </c>
      <c r="F3" s="1">
        <v>23874</v>
      </c>
      <c r="G3" s="1">
        <v>23536</v>
      </c>
      <c r="H3" s="1">
        <v>15534</v>
      </c>
      <c r="I3" s="1">
        <v>1584</v>
      </c>
      <c r="J3" s="2">
        <f t="shared" ref="J3:J36" si="0">H3+I3</f>
        <v>17118</v>
      </c>
    </row>
    <row r="4" spans="1:10">
      <c r="A4" t="s">
        <v>11</v>
      </c>
      <c r="B4" t="s">
        <v>12</v>
      </c>
      <c r="C4" s="1">
        <v>1604329</v>
      </c>
      <c r="D4" s="1">
        <v>1076324</v>
      </c>
      <c r="E4" s="1">
        <v>528005</v>
      </c>
      <c r="F4" s="1">
        <v>542327</v>
      </c>
      <c r="G4" s="1">
        <v>1062002</v>
      </c>
      <c r="H4" s="1">
        <v>703008</v>
      </c>
      <c r="I4" s="1">
        <v>71707</v>
      </c>
      <c r="J4" s="2">
        <f t="shared" si="0"/>
        <v>774715</v>
      </c>
    </row>
    <row r="5" spans="1:10">
      <c r="A5" t="s">
        <v>13</v>
      </c>
      <c r="B5" t="s">
        <v>14</v>
      </c>
      <c r="C5" s="1">
        <v>22470020</v>
      </c>
      <c r="D5" s="1">
        <v>13196373</v>
      </c>
      <c r="E5" s="1">
        <v>9273647</v>
      </c>
      <c r="F5" s="1">
        <v>9545840</v>
      </c>
      <c r="G5" s="1">
        <v>12924180</v>
      </c>
      <c r="H5" s="1">
        <v>8615203</v>
      </c>
      <c r="I5" s="1">
        <v>878751</v>
      </c>
      <c r="J5" s="2">
        <f t="shared" si="0"/>
        <v>9493954</v>
      </c>
    </row>
    <row r="6" spans="1:10">
      <c r="A6" t="s">
        <v>15</v>
      </c>
      <c r="B6" t="s">
        <v>16</v>
      </c>
      <c r="C6" s="1">
        <v>35085</v>
      </c>
      <c r="D6" s="1">
        <v>35085</v>
      </c>
      <c r="E6" s="1">
        <v>0</v>
      </c>
      <c r="F6" s="1">
        <v>21051</v>
      </c>
      <c r="G6" s="1">
        <v>14034</v>
      </c>
      <c r="H6" s="1">
        <v>14034</v>
      </c>
      <c r="I6" s="1">
        <v>1431</v>
      </c>
      <c r="J6" s="2">
        <f t="shared" si="0"/>
        <v>15465</v>
      </c>
    </row>
    <row r="7" spans="1:10">
      <c r="A7" t="s">
        <v>17</v>
      </c>
      <c r="B7" t="s">
        <v>18</v>
      </c>
      <c r="C7" s="1">
        <v>1339420</v>
      </c>
      <c r="D7" s="1">
        <v>882553</v>
      </c>
      <c r="E7" s="1">
        <v>456867</v>
      </c>
      <c r="F7" s="1">
        <v>511736</v>
      </c>
      <c r="G7" s="1">
        <v>827684</v>
      </c>
      <c r="H7" s="1">
        <v>562390</v>
      </c>
      <c r="I7" s="1">
        <v>57364</v>
      </c>
      <c r="J7" s="2">
        <f t="shared" si="0"/>
        <v>619754</v>
      </c>
    </row>
    <row r="8" spans="1:10">
      <c r="A8" t="s">
        <v>19</v>
      </c>
      <c r="B8" t="s">
        <v>20</v>
      </c>
      <c r="C8" s="1">
        <v>188134</v>
      </c>
      <c r="D8" s="1">
        <v>172480</v>
      </c>
      <c r="E8" s="1">
        <v>15654</v>
      </c>
      <c r="F8" s="1">
        <v>43698</v>
      </c>
      <c r="G8" s="1">
        <v>144436</v>
      </c>
      <c r="H8" s="1">
        <v>103540</v>
      </c>
      <c r="I8" s="1">
        <v>10561</v>
      </c>
      <c r="J8" s="2">
        <f t="shared" si="0"/>
        <v>114101</v>
      </c>
    </row>
    <row r="9" spans="1:10">
      <c r="A9" t="s">
        <v>21</v>
      </c>
      <c r="B9" t="s">
        <v>22</v>
      </c>
      <c r="C9" s="1">
        <v>7017</v>
      </c>
      <c r="D9" s="1">
        <v>7017</v>
      </c>
      <c r="E9" s="1">
        <v>0</v>
      </c>
      <c r="F9" s="1">
        <v>2455</v>
      </c>
      <c r="G9" s="1">
        <v>4562</v>
      </c>
      <c r="H9" s="1">
        <v>4562</v>
      </c>
      <c r="I9" s="1">
        <v>465</v>
      </c>
      <c r="J9" s="2">
        <f t="shared" si="0"/>
        <v>5027</v>
      </c>
    </row>
    <row r="10" spans="1:10">
      <c r="A10" t="s">
        <v>23</v>
      </c>
      <c r="B10" t="s">
        <v>24</v>
      </c>
      <c r="C10" s="1">
        <v>14329</v>
      </c>
      <c r="D10" s="1">
        <v>14329</v>
      </c>
      <c r="E10" s="1">
        <v>0</v>
      </c>
      <c r="F10" s="1">
        <v>0</v>
      </c>
      <c r="G10" s="1">
        <v>14329</v>
      </c>
      <c r="H10" s="1">
        <v>9457</v>
      </c>
      <c r="I10" s="1">
        <v>965</v>
      </c>
      <c r="J10" s="2">
        <f t="shared" si="0"/>
        <v>10422</v>
      </c>
    </row>
    <row r="11" spans="1:10">
      <c r="A11" t="s">
        <v>25</v>
      </c>
      <c r="B11" t="s">
        <v>26</v>
      </c>
      <c r="C11" s="1">
        <v>130950</v>
      </c>
      <c r="D11" s="1">
        <v>130950</v>
      </c>
      <c r="E11" s="1">
        <v>0</v>
      </c>
      <c r="F11" s="1">
        <v>25067</v>
      </c>
      <c r="G11" s="1">
        <v>105883</v>
      </c>
      <c r="H11" s="1">
        <v>75225</v>
      </c>
      <c r="I11" s="1">
        <v>7673</v>
      </c>
      <c r="J11" s="2">
        <f t="shared" si="0"/>
        <v>82898</v>
      </c>
    </row>
    <row r="12" spans="1:10">
      <c r="A12" t="s">
        <v>27</v>
      </c>
      <c r="B12" t="s">
        <v>28</v>
      </c>
      <c r="C12" s="1">
        <v>2012397</v>
      </c>
      <c r="D12" s="1">
        <v>1011302</v>
      </c>
      <c r="E12" s="1">
        <v>1001095</v>
      </c>
      <c r="F12" s="1">
        <v>1039246</v>
      </c>
      <c r="G12" s="1">
        <v>973151</v>
      </c>
      <c r="H12" s="1">
        <v>649405</v>
      </c>
      <c r="I12" s="1">
        <v>66239</v>
      </c>
      <c r="J12" s="2">
        <f t="shared" si="0"/>
        <v>715644</v>
      </c>
    </row>
    <row r="13" spans="1:10">
      <c r="A13" t="s">
        <v>29</v>
      </c>
      <c r="B13" t="s">
        <v>30</v>
      </c>
      <c r="C13" s="1">
        <v>1540</v>
      </c>
      <c r="D13" s="1">
        <v>1540</v>
      </c>
      <c r="E13" s="1">
        <v>0</v>
      </c>
      <c r="F13" s="1">
        <v>1100</v>
      </c>
      <c r="G13" s="1">
        <v>440</v>
      </c>
      <c r="H13" s="1">
        <v>440</v>
      </c>
      <c r="I13" s="1">
        <v>45</v>
      </c>
      <c r="J13" s="2">
        <f t="shared" si="0"/>
        <v>485</v>
      </c>
    </row>
    <row r="14" spans="1:10">
      <c r="A14" t="s">
        <v>31</v>
      </c>
      <c r="B14" t="s">
        <v>32</v>
      </c>
      <c r="C14" s="1">
        <v>788184</v>
      </c>
      <c r="D14" s="1">
        <v>609809</v>
      </c>
      <c r="E14" s="1">
        <v>178375</v>
      </c>
      <c r="F14" s="1">
        <v>274090</v>
      </c>
      <c r="G14" s="1">
        <v>514094</v>
      </c>
      <c r="H14" s="1">
        <v>354559</v>
      </c>
      <c r="I14" s="1">
        <v>36165</v>
      </c>
      <c r="J14" s="2">
        <f t="shared" si="0"/>
        <v>390724</v>
      </c>
    </row>
    <row r="15" spans="1:10">
      <c r="A15" t="s">
        <v>33</v>
      </c>
      <c r="B15" t="s">
        <v>34</v>
      </c>
      <c r="C15" s="1">
        <v>318616</v>
      </c>
      <c r="D15" s="1">
        <v>205487</v>
      </c>
      <c r="E15" s="1">
        <v>113129</v>
      </c>
      <c r="F15" s="1">
        <v>176058</v>
      </c>
      <c r="G15" s="1">
        <v>142558</v>
      </c>
      <c r="H15" s="1">
        <v>108709</v>
      </c>
      <c r="I15" s="1">
        <v>11088</v>
      </c>
      <c r="J15" s="2">
        <f t="shared" si="0"/>
        <v>119797</v>
      </c>
    </row>
    <row r="16" spans="1:10">
      <c r="A16" t="s">
        <v>35</v>
      </c>
      <c r="B16" t="s">
        <v>36</v>
      </c>
      <c r="C16" s="1">
        <v>144392</v>
      </c>
      <c r="D16" s="1">
        <v>122008</v>
      </c>
      <c r="E16" s="1">
        <v>22384</v>
      </c>
      <c r="F16" s="1">
        <v>62810</v>
      </c>
      <c r="G16" s="1">
        <v>81582</v>
      </c>
      <c r="H16" s="1">
        <v>57972</v>
      </c>
      <c r="I16" s="1">
        <v>5913</v>
      </c>
      <c r="J16" s="2">
        <f t="shared" si="0"/>
        <v>63885</v>
      </c>
    </row>
    <row r="17" spans="1:10">
      <c r="A17" t="s">
        <v>37</v>
      </c>
      <c r="B17" t="s">
        <v>38</v>
      </c>
      <c r="C17" s="1">
        <v>37791</v>
      </c>
      <c r="D17" s="1">
        <v>26336</v>
      </c>
      <c r="E17" s="1">
        <v>11455</v>
      </c>
      <c r="F17" s="1">
        <v>11455</v>
      </c>
      <c r="G17" s="1">
        <v>26336</v>
      </c>
      <c r="H17" s="1">
        <v>17382</v>
      </c>
      <c r="I17" s="1">
        <v>1773</v>
      </c>
      <c r="J17" s="2">
        <f t="shared" si="0"/>
        <v>19155</v>
      </c>
    </row>
    <row r="18" spans="1:10">
      <c r="A18" t="s">
        <v>39</v>
      </c>
      <c r="B18" t="s">
        <v>40</v>
      </c>
      <c r="C18" s="1">
        <v>754220</v>
      </c>
      <c r="D18" s="1">
        <v>696625</v>
      </c>
      <c r="E18" s="1">
        <v>57595</v>
      </c>
      <c r="F18" s="1">
        <v>175847</v>
      </c>
      <c r="G18" s="1">
        <v>578373</v>
      </c>
      <c r="H18" s="1">
        <v>429243</v>
      </c>
      <c r="I18" s="1">
        <v>43783</v>
      </c>
      <c r="J18" s="2">
        <f t="shared" si="0"/>
        <v>473026</v>
      </c>
    </row>
    <row r="19" spans="1:10">
      <c r="A19" t="s">
        <v>41</v>
      </c>
      <c r="B19" t="s">
        <v>42</v>
      </c>
      <c r="C19" s="1">
        <v>257695</v>
      </c>
      <c r="D19" s="1">
        <v>219327</v>
      </c>
      <c r="E19" s="1">
        <v>38368</v>
      </c>
      <c r="F19" s="1">
        <v>63677</v>
      </c>
      <c r="G19" s="1">
        <v>194018</v>
      </c>
      <c r="H19" s="1">
        <v>139880</v>
      </c>
      <c r="I19" s="1">
        <v>14268</v>
      </c>
      <c r="J19" s="2">
        <f t="shared" si="0"/>
        <v>154148</v>
      </c>
    </row>
    <row r="20" spans="1:10">
      <c r="A20" t="s">
        <v>43</v>
      </c>
      <c r="B20" t="s">
        <v>44</v>
      </c>
      <c r="C20" s="1">
        <v>877689</v>
      </c>
      <c r="D20" s="1">
        <v>699332</v>
      </c>
      <c r="E20" s="1">
        <v>178357</v>
      </c>
      <c r="F20" s="1">
        <v>205491</v>
      </c>
      <c r="G20" s="1">
        <v>672198</v>
      </c>
      <c r="H20" s="1">
        <v>450000</v>
      </c>
      <c r="I20" s="1">
        <v>45900</v>
      </c>
      <c r="J20" s="2">
        <f t="shared" si="0"/>
        <v>495900</v>
      </c>
    </row>
    <row r="21" spans="1:10">
      <c r="A21" t="s">
        <v>45</v>
      </c>
      <c r="B21" t="s">
        <v>46</v>
      </c>
      <c r="C21" s="1">
        <v>259123</v>
      </c>
      <c r="D21" s="1">
        <v>221984</v>
      </c>
      <c r="E21" s="1">
        <v>37139</v>
      </c>
      <c r="F21" s="1">
        <v>40765</v>
      </c>
      <c r="G21" s="1">
        <v>218358</v>
      </c>
      <c r="H21" s="1">
        <v>144733</v>
      </c>
      <c r="I21" s="1">
        <v>14763</v>
      </c>
      <c r="J21" s="2">
        <f t="shared" si="0"/>
        <v>159496</v>
      </c>
    </row>
    <row r="22" spans="1:10">
      <c r="A22" t="s">
        <v>47</v>
      </c>
      <c r="B22" t="s">
        <v>48</v>
      </c>
      <c r="C22" s="1">
        <v>2538786</v>
      </c>
      <c r="D22" s="1">
        <v>1709148</v>
      </c>
      <c r="E22" s="1">
        <v>829638</v>
      </c>
      <c r="F22" s="1">
        <v>986294</v>
      </c>
      <c r="G22" s="1">
        <v>1552492</v>
      </c>
      <c r="H22" s="1">
        <v>1067620</v>
      </c>
      <c r="I22" s="1">
        <v>108897</v>
      </c>
      <c r="J22" s="2">
        <f t="shared" si="0"/>
        <v>1176517</v>
      </c>
    </row>
    <row r="23" spans="1:10">
      <c r="A23" t="s">
        <v>49</v>
      </c>
      <c r="B23" t="s">
        <v>50</v>
      </c>
      <c r="C23" s="1">
        <v>1077948</v>
      </c>
      <c r="D23" s="1">
        <v>914666</v>
      </c>
      <c r="E23" s="1">
        <v>163282</v>
      </c>
      <c r="F23" s="1">
        <v>279399</v>
      </c>
      <c r="G23" s="1">
        <v>798549</v>
      </c>
      <c r="H23" s="1">
        <v>566394</v>
      </c>
      <c r="I23" s="1">
        <v>57772</v>
      </c>
      <c r="J23" s="2">
        <f t="shared" si="0"/>
        <v>624166</v>
      </c>
    </row>
    <row r="24" spans="1:10">
      <c r="A24" t="s">
        <v>51</v>
      </c>
      <c r="B24" t="s">
        <v>52</v>
      </c>
      <c r="C24" s="1">
        <v>1149076</v>
      </c>
      <c r="D24" s="1">
        <v>916330</v>
      </c>
      <c r="E24" s="1">
        <v>232746</v>
      </c>
      <c r="F24" s="1">
        <v>302584</v>
      </c>
      <c r="G24" s="1">
        <v>846492</v>
      </c>
      <c r="H24" s="1">
        <v>569803</v>
      </c>
      <c r="I24" s="1">
        <v>58120</v>
      </c>
      <c r="J24" s="2">
        <f t="shared" si="0"/>
        <v>627923</v>
      </c>
    </row>
    <row r="25" spans="1:10">
      <c r="A25" t="s">
        <v>53</v>
      </c>
      <c r="B25" t="s">
        <v>54</v>
      </c>
      <c r="C25" s="1">
        <v>596981</v>
      </c>
      <c r="D25" s="1">
        <v>592002</v>
      </c>
      <c r="E25" s="1">
        <v>4979</v>
      </c>
      <c r="F25" s="1">
        <v>97121</v>
      </c>
      <c r="G25" s="1">
        <v>499860</v>
      </c>
      <c r="H25" s="1">
        <v>345579</v>
      </c>
      <c r="I25" s="1">
        <v>35249</v>
      </c>
      <c r="J25" s="2">
        <f t="shared" si="0"/>
        <v>380828</v>
      </c>
    </row>
    <row r="26" spans="1:10">
      <c r="A26" t="s">
        <v>55</v>
      </c>
      <c r="B26" t="s">
        <v>56</v>
      </c>
      <c r="C26" s="1">
        <v>973026</v>
      </c>
      <c r="D26" s="1">
        <v>618002</v>
      </c>
      <c r="E26" s="1">
        <v>355024</v>
      </c>
      <c r="F26" s="1">
        <v>378870</v>
      </c>
      <c r="G26" s="1">
        <v>594156</v>
      </c>
      <c r="H26" s="1">
        <v>394362</v>
      </c>
      <c r="I26" s="1">
        <v>40225</v>
      </c>
      <c r="J26" s="2">
        <f t="shared" si="0"/>
        <v>434587</v>
      </c>
    </row>
    <row r="27" spans="1:10">
      <c r="A27" t="s">
        <v>57</v>
      </c>
      <c r="B27" t="s">
        <v>58</v>
      </c>
      <c r="C27" s="1">
        <v>109477</v>
      </c>
      <c r="D27" s="1">
        <v>91999</v>
      </c>
      <c r="E27" s="1">
        <v>17478</v>
      </c>
      <c r="F27" s="1">
        <v>17478</v>
      </c>
      <c r="G27" s="1">
        <v>91999</v>
      </c>
      <c r="H27" s="1">
        <v>60719</v>
      </c>
      <c r="I27" s="1">
        <v>6193</v>
      </c>
      <c r="J27" s="2">
        <f t="shared" si="0"/>
        <v>66912</v>
      </c>
    </row>
    <row r="28" spans="1:10">
      <c r="A28" t="s">
        <v>59</v>
      </c>
      <c r="B28" t="s">
        <v>60</v>
      </c>
      <c r="C28" s="1">
        <v>654357</v>
      </c>
      <c r="D28" s="1">
        <v>529210</v>
      </c>
      <c r="E28" s="1">
        <v>125147</v>
      </c>
      <c r="F28" s="1">
        <v>131695</v>
      </c>
      <c r="G28" s="1">
        <v>522662</v>
      </c>
      <c r="H28" s="1">
        <v>350587</v>
      </c>
      <c r="I28" s="1">
        <v>35760</v>
      </c>
      <c r="J28" s="2">
        <f t="shared" si="0"/>
        <v>386347</v>
      </c>
    </row>
    <row r="29" spans="1:10">
      <c r="A29" t="s">
        <v>61</v>
      </c>
      <c r="B29" t="s">
        <v>62</v>
      </c>
      <c r="C29" s="1">
        <v>302254</v>
      </c>
      <c r="D29" s="1">
        <v>232751</v>
      </c>
      <c r="E29" s="1">
        <v>69503</v>
      </c>
      <c r="F29" s="1">
        <v>77663</v>
      </c>
      <c r="G29" s="1">
        <v>224591</v>
      </c>
      <c r="H29" s="1">
        <v>152471</v>
      </c>
      <c r="I29" s="1">
        <v>15552</v>
      </c>
      <c r="J29" s="2">
        <f t="shared" si="0"/>
        <v>168023</v>
      </c>
    </row>
    <row r="30" spans="1:10">
      <c r="A30" t="s">
        <v>63</v>
      </c>
      <c r="B30" t="s">
        <v>64</v>
      </c>
      <c r="C30" s="1">
        <v>2387968</v>
      </c>
      <c r="D30" s="1">
        <v>1339796</v>
      </c>
      <c r="E30" s="1">
        <v>1048172</v>
      </c>
      <c r="F30" s="1">
        <v>1207345</v>
      </c>
      <c r="G30" s="1">
        <v>1180623</v>
      </c>
      <c r="H30" s="1">
        <v>826546</v>
      </c>
      <c r="I30" s="1">
        <v>84308</v>
      </c>
      <c r="J30" s="2">
        <f t="shared" si="0"/>
        <v>910854</v>
      </c>
    </row>
    <row r="31" spans="1:10">
      <c r="A31" t="s">
        <v>65</v>
      </c>
      <c r="B31" t="s">
        <v>66</v>
      </c>
      <c r="C31" s="1">
        <v>12275</v>
      </c>
      <c r="D31" s="1">
        <v>12275</v>
      </c>
      <c r="E31" s="1">
        <v>0</v>
      </c>
      <c r="F31" s="1">
        <v>0</v>
      </c>
      <c r="G31" s="1">
        <v>12275</v>
      </c>
      <c r="H31" s="1">
        <v>8102</v>
      </c>
      <c r="I31" s="1">
        <v>826</v>
      </c>
      <c r="J31" s="2">
        <f t="shared" si="0"/>
        <v>8928</v>
      </c>
    </row>
    <row r="32" spans="1:10">
      <c r="A32" t="s">
        <v>67</v>
      </c>
      <c r="B32" t="s">
        <v>68</v>
      </c>
      <c r="C32" s="1">
        <v>44947</v>
      </c>
      <c r="D32" s="1">
        <v>44947</v>
      </c>
      <c r="E32" s="1">
        <v>0</v>
      </c>
      <c r="F32" s="1">
        <v>6342</v>
      </c>
      <c r="G32" s="1">
        <v>38605</v>
      </c>
      <c r="H32" s="1">
        <v>29789</v>
      </c>
      <c r="I32" s="1">
        <v>3038</v>
      </c>
      <c r="J32" s="2">
        <f t="shared" si="0"/>
        <v>32827</v>
      </c>
    </row>
    <row r="33" spans="1:10">
      <c r="A33" t="s">
        <v>69</v>
      </c>
      <c r="B33" t="s">
        <v>70</v>
      </c>
      <c r="C33" s="1">
        <v>917702</v>
      </c>
      <c r="D33" s="1">
        <v>801944</v>
      </c>
      <c r="E33" s="1">
        <v>115758</v>
      </c>
      <c r="F33" s="1">
        <v>192435</v>
      </c>
      <c r="G33" s="1">
        <v>725267</v>
      </c>
      <c r="H33" s="1">
        <v>494013</v>
      </c>
      <c r="I33" s="1">
        <v>50389</v>
      </c>
      <c r="J33" s="2">
        <f t="shared" si="0"/>
        <v>544402</v>
      </c>
    </row>
    <row r="34" spans="1:10">
      <c r="A34" t="s">
        <v>71</v>
      </c>
      <c r="B34" t="s">
        <v>72</v>
      </c>
      <c r="C34" s="1">
        <v>25554</v>
      </c>
      <c r="D34" s="1">
        <v>25554</v>
      </c>
      <c r="E34" s="1">
        <v>0</v>
      </c>
      <c r="F34" s="1">
        <v>4678</v>
      </c>
      <c r="G34" s="1">
        <v>20876</v>
      </c>
      <c r="H34" s="1">
        <v>16959</v>
      </c>
      <c r="I34" s="1">
        <v>1730</v>
      </c>
      <c r="J34" s="2">
        <f t="shared" si="0"/>
        <v>18689</v>
      </c>
    </row>
    <row r="35" spans="1:10">
      <c r="A35" t="s">
        <v>73</v>
      </c>
      <c r="B35" t="s">
        <v>74</v>
      </c>
      <c r="C35" s="1">
        <v>35960</v>
      </c>
      <c r="D35" s="1">
        <v>35960</v>
      </c>
      <c r="E35" s="1">
        <v>0</v>
      </c>
      <c r="F35" s="1">
        <v>2011</v>
      </c>
      <c r="G35" s="1">
        <v>33949</v>
      </c>
      <c r="H35" s="1">
        <v>24458</v>
      </c>
      <c r="I35" s="1">
        <v>2495</v>
      </c>
      <c r="J35" s="2">
        <f t="shared" si="0"/>
        <v>26953</v>
      </c>
    </row>
    <row r="36" spans="1:10">
      <c r="A36" t="s">
        <v>75</v>
      </c>
      <c r="B36" t="s">
        <v>76</v>
      </c>
      <c r="C36" s="1">
        <v>122135</v>
      </c>
      <c r="D36" s="1">
        <v>111548</v>
      </c>
      <c r="E36" s="1">
        <v>10587</v>
      </c>
      <c r="F36" s="1">
        <v>14503</v>
      </c>
      <c r="G36" s="1">
        <v>107632</v>
      </c>
      <c r="H36" s="1">
        <v>73034</v>
      </c>
      <c r="I36" s="1">
        <v>7449</v>
      </c>
      <c r="J36" s="2">
        <f t="shared" si="0"/>
        <v>80483</v>
      </c>
    </row>
    <row r="37" spans="1:10">
      <c r="B37" t="s">
        <v>79</v>
      </c>
      <c r="C37" s="2">
        <f>SUM(C2:C36)</f>
        <v>42252226</v>
      </c>
      <c r="D37" s="2">
        <f t="shared" ref="D37:J37" si="1">SUM(D2:D36)</f>
        <v>27346193</v>
      </c>
      <c r="E37" s="2">
        <f t="shared" si="1"/>
        <v>14906033</v>
      </c>
      <c r="F37" s="2">
        <f t="shared" si="1"/>
        <v>16467014</v>
      </c>
      <c r="G37" s="2">
        <f t="shared" si="1"/>
        <v>25785212</v>
      </c>
      <c r="H37" s="2">
        <f t="shared" si="1"/>
        <v>17444576</v>
      </c>
      <c r="I37" s="2">
        <f t="shared" si="1"/>
        <v>1779345</v>
      </c>
      <c r="J37" s="2">
        <f t="shared" si="1"/>
        <v>19223921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Trond Bue</cp:lastModifiedBy>
  <cp:revision/>
  <dcterms:created xsi:type="dcterms:W3CDTF">2022-01-17T09:21:07Z</dcterms:created>
  <dcterms:modified xsi:type="dcterms:W3CDTF">2022-01-19T08:41:41Z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2022-01-17T18:17:11Z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64dc606f-3e84-4058-8f57-fa5873b02672</vt:lpwstr>
  </property>
  <property fmtid="{D5CDD505-2E9C-101B-9397-08002B2CF9AE}" pid="8" name="MSIP_Label_7a2396b7-5846-48ff-8468-5f49f8ad722a_ContentBits">
    <vt:lpwstr>0</vt:lpwstr>
  </property>
</Properties>
</file>