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39127\OneDrive - Oslo kommune\Documents\"/>
    </mc:Choice>
  </mc:AlternateContent>
  <bookViews>
    <workbookView xWindow="480" yWindow="144" windowWidth="19416" windowHeight="10344" activeTab="5"/>
  </bookViews>
  <sheets>
    <sheet name="Sykefravær totalt" sheetId="1" r:id="rId1"/>
    <sheet name="Barnehager" sheetId="2" r:id="rId2"/>
    <sheet name="Hjemmebaserte tjenester" sheetId="3" r:id="rId3"/>
    <sheet name="NAV" sheetId="4" r:id="rId4"/>
    <sheet name="Barnevern" sheetId="5" r:id="rId5"/>
    <sheet name="Boliger" sheetId="6" r:id="rId6"/>
  </sheets>
  <definedNames>
    <definedName name="_xlnm._FilterDatabase" localSheetId="0" hidden="1">'Sykefravær totalt'!$A$2:$V$54</definedName>
  </definedNames>
  <calcPr calcId="162913"/>
</workbook>
</file>

<file path=xl/calcChain.xml><?xml version="1.0" encoding="utf-8"?>
<calcChain xmlns="http://schemas.openxmlformats.org/spreadsheetml/2006/main">
  <c r="Y54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3" i="1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4" i="1"/>
  <c r="X45" i="1"/>
  <c r="X46" i="1"/>
  <c r="X47" i="1"/>
  <c r="X48" i="1"/>
  <c r="X49" i="1"/>
  <c r="X50" i="1"/>
  <c r="X51" i="1"/>
  <c r="X52" i="1"/>
  <c r="X53" i="1"/>
  <c r="X54" i="1"/>
  <c r="X3" i="1"/>
  <c r="W4" i="1" l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4" i="1"/>
  <c r="W45" i="1"/>
  <c r="W46" i="1"/>
  <c r="W47" i="1"/>
  <c r="W48" i="1"/>
  <c r="W49" i="1"/>
  <c r="W50" i="1"/>
  <c r="W51" i="1"/>
  <c r="W52" i="1"/>
  <c r="W53" i="1"/>
  <c r="W54" i="1"/>
  <c r="W3" i="1"/>
</calcChain>
</file>

<file path=xl/sharedStrings.xml><?xml version="1.0" encoding="utf-8"?>
<sst xmlns="http://schemas.openxmlformats.org/spreadsheetml/2006/main" count="332" uniqueCount="87">
  <si>
    <t>Diff 2017/2018</t>
  </si>
  <si>
    <t>Diff 2018/2019</t>
  </si>
  <si>
    <t>Virksomhet</t>
  </si>
  <si>
    <t>Virksomhetstype</t>
  </si>
  <si>
    <t>Syk %</t>
  </si>
  <si>
    <t>Korttid %</t>
  </si>
  <si>
    <t>Langtid %</t>
  </si>
  <si>
    <t>Etat</t>
  </si>
  <si>
    <t>KF</t>
  </si>
  <si>
    <t>Bydel Alna</t>
  </si>
  <si>
    <t>Bydel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</si>
  <si>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</si>
  <si>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</si>
  <si>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</si>
  <si>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</si>
  <si>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</si>
  <si>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</si>
  <si>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</si>
  <si>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</si>
  <si>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 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</si>
  <si>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</si>
  <si>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</si>
  <si>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</si>
  <si>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</si>
  <si>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</si>
  <si>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</si>
  <si>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</si>
  <si>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BYR</t>
  </si>
  <si>
    <t>Deichmanske bibliotek</t>
  </si>
  <si>
    <t>Fornebubanen</t>
  </si>
  <si>
    <t>Kulturetaten</t>
  </si>
  <si>
    <t>Næringsetaten</t>
  </si>
  <si>
    <t>Origo - digitaliseringsenhet</t>
  </si>
  <si>
    <t>Oslo Havn KF Totalt</t>
  </si>
  <si>
    <t>Renovasjonsetaten</t>
  </si>
  <si>
    <t>Rådhusets forvaltningstjeneste</t>
  </si>
  <si>
    <t>Undervisningsbygg Oslo KF</t>
  </si>
  <si>
    <t>Velferdsetaten</t>
  </si>
  <si>
    <t>Totalsum</t>
  </si>
  <si>
    <t>Q1 - 2017</t>
  </si>
  <si>
    <t xml:space="preserve">Barne- og familieetaten </t>
  </si>
  <si>
    <t xml:space="preserve">Beredskapsetaten </t>
  </si>
  <si>
    <t xml:space="preserve">Boligbygg Oslo KF </t>
  </si>
  <si>
    <t xml:space="preserve">Brann- og redningsetaten </t>
  </si>
  <si>
    <t xml:space="preserve">Byantikvaren </t>
  </si>
  <si>
    <t xml:space="preserve">Bydel Alna </t>
  </si>
  <si>
    <t xml:space="preserve">Bydel Grorud </t>
  </si>
  <si>
    <t xml:space="preserve">Bydel Grünerløkka </t>
  </si>
  <si>
    <t xml:space="preserve">Bydel Nordre Aker </t>
  </si>
  <si>
    <t xml:space="preserve">Bydel Nordstrand </t>
  </si>
  <si>
    <t xml:space="preserve">Bydel Sagene </t>
  </si>
  <si>
    <t xml:space="preserve">Bydel Stovner </t>
  </si>
  <si>
    <t xml:space="preserve">Bydel Søndre Nordstrand </t>
  </si>
  <si>
    <t xml:space="preserve">Bydel Ullern </t>
  </si>
  <si>
    <t xml:space="preserve">Bydel Vestre Aker </t>
  </si>
  <si>
    <t xml:space="preserve">Bystyrets sekretariat </t>
  </si>
  <si>
    <t xml:space="preserve">Eiendoms- og byfornyelsesetaten </t>
  </si>
  <si>
    <t xml:space="preserve">Energigjenvinningsetaten </t>
  </si>
  <si>
    <t xml:space="preserve">Gravferdsetaten </t>
  </si>
  <si>
    <t xml:space="preserve">Helseetaten </t>
  </si>
  <si>
    <t xml:space="preserve">Kemnerkontoret </t>
  </si>
  <si>
    <t xml:space="preserve">Klimaetaten </t>
  </si>
  <si>
    <t xml:space="preserve">Kommuneadvokaten </t>
  </si>
  <si>
    <t xml:space="preserve">Kommunerevisjonen </t>
  </si>
  <si>
    <t xml:space="preserve">Kultur- og idrettsbygg Oslo KF </t>
  </si>
  <si>
    <t xml:space="preserve">Munchmuseet </t>
  </si>
  <si>
    <t xml:space="preserve">Omsorgsbygg Oslo KF </t>
  </si>
  <si>
    <t xml:space="preserve">Pasient- og brukerombudet i Oslo og Akershus Sosial- og eldreombudet i Oslo </t>
  </si>
  <si>
    <t xml:space="preserve">Plan- og bygningsetaten </t>
  </si>
  <si>
    <t xml:space="preserve">Sykehjemsetaten </t>
  </si>
  <si>
    <t xml:space="preserve">Utdanningsetaten </t>
  </si>
  <si>
    <t xml:space="preserve">Utviklings- og kompetanseetaten </t>
  </si>
  <si>
    <t xml:space="preserve">Vann- og avløpsetaten </t>
  </si>
  <si>
    <t>Q1 - 2020</t>
  </si>
  <si>
    <t>Q1 - 2018</t>
  </si>
  <si>
    <t>Q2 - 2019</t>
  </si>
  <si>
    <t>Diff 2019/2020</t>
  </si>
  <si>
    <t>Beskrivelse Virksomhet</t>
  </si>
  <si>
    <t>Bydel St.Hanshaugen</t>
  </si>
  <si>
    <t>Q1 -2019</t>
  </si>
  <si>
    <t xml:space="preserve">Syk % </t>
  </si>
  <si>
    <t>Q1 - 2019</t>
  </si>
  <si>
    <t>Q1 - 2021</t>
  </si>
  <si>
    <t>Diff 2020/2021</t>
  </si>
  <si>
    <t>Oslobygg KF</t>
  </si>
  <si>
    <t>Diff 2021/2022</t>
  </si>
  <si>
    <t>Q1 - 2022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</si>
</sst>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C99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ck">
        <color indexed="64"/>
      </left>
      <right style="thin">
        <color rgb="FF7F7F7F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7F7F7F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7F7F7F"/>
      </right>
      <top style="thick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indexed="64"/>
      </top>
      <bottom style="thin">
        <color rgb="FF7F7F7F"/>
      </bottom>
      <diagonal/>
    </border>
    <border>
      <left style="thin">
        <color rgb="FF7F7F7F"/>
      </left>
      <right style="thick">
        <color indexed="64"/>
      </right>
      <top style="thick">
        <color indexed="64"/>
      </top>
      <bottom style="thin">
        <color rgb="FF7F7F7F"/>
      </bottom>
      <diagonal/>
    </border>
    <border>
      <left style="thick">
        <color indexed="64"/>
      </left>
      <right style="thin">
        <color rgb="FF7F7F7F"/>
      </right>
      <top style="thin">
        <color rgb="FF7F7F7F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thin">
        <color rgb="FF7F7F7F"/>
      </top>
      <bottom style="thick">
        <color indexed="64"/>
      </bottom>
      <diagonal/>
    </border>
    <border>
      <left style="thick">
        <color indexed="64"/>
      </left>
      <right style="thin">
        <color rgb="FF7F7F7F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7F7F7F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5" fillId="0" borderId="0"/>
    <xf numFmtId="0" fontId="9" fillId="11" borderId="34" applyNumberFormat="0" applyAlignment="0" applyProtection="0"/>
    <xf numFmtId="0" fontId="5" fillId="0" borderId="0"/>
  </cellStyleXfs>
  <cellXfs count="243">
    <xf numFmtId="0" fontId="0" fillId="0" borderId="0" xfId="0"/>
    <xf numFmtId="0" fontId="3" fillId="0" borderId="0" xfId="1"/>
    <xf numFmtId="0" fontId="3" fillId="0" borderId="2" xfId="1" applyBorder="1"/>
    <xf numFmtId="0" fontId="4" fillId="2" borderId="4" xfId="1" applyFont="1" applyFill="1" applyBorder="1" applyAlignment="1">
      <alignment horizontal="left"/>
    </xf>
    <xf numFmtId="164" fontId="4" fillId="2" borderId="4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right"/>
    </xf>
    <xf numFmtId="0" fontId="3" fillId="0" borderId="4" xfId="1" applyBorder="1" applyAlignment="1">
      <alignment horizontal="left"/>
    </xf>
    <xf numFmtId="164" fontId="3" fillId="3" borderId="4" xfId="1" applyNumberFormat="1" applyFill="1" applyBorder="1" applyAlignment="1">
      <alignment horizontal="right"/>
    </xf>
    <xf numFmtId="0" fontId="5" fillId="0" borderId="4" xfId="1" applyFont="1" applyBorder="1" applyAlignment="1">
      <alignment horizontal="left"/>
    </xf>
    <xf numFmtId="164" fontId="3" fillId="0" borderId="0" xfId="1" applyNumberFormat="1" applyFill="1"/>
    <xf numFmtId="164" fontId="6" fillId="2" borderId="4" xfId="1" applyNumberFormat="1" applyFont="1" applyFill="1" applyBorder="1"/>
    <xf numFmtId="164" fontId="4" fillId="2" borderId="8" xfId="1" applyNumberFormat="1" applyFont="1" applyFill="1" applyBorder="1" applyAlignment="1">
      <alignment horizontal="right"/>
    </xf>
    <xf numFmtId="164" fontId="3" fillId="3" borderId="8" xfId="1" applyNumberFormat="1" applyFill="1" applyBorder="1" applyAlignment="1">
      <alignment horizontal="right"/>
    </xf>
    <xf numFmtId="164" fontId="6" fillId="2" borderId="7" xfId="1" applyNumberFormat="1" applyFont="1" applyFill="1" applyBorder="1"/>
    <xf numFmtId="164" fontId="3" fillId="4" borderId="7" xfId="1" applyNumberFormat="1" applyFill="1" applyBorder="1"/>
    <xf numFmtId="164" fontId="3" fillId="4" borderId="4" xfId="1" applyNumberFormat="1" applyFill="1" applyBorder="1"/>
    <xf numFmtId="164" fontId="6" fillId="2" borderId="5" xfId="1" applyNumberFormat="1" applyFont="1" applyFill="1" applyBorder="1"/>
    <xf numFmtId="164" fontId="3" fillId="4" borderId="5" xfId="1" applyNumberFormat="1" applyFill="1" applyBorder="1"/>
    <xf numFmtId="164" fontId="3" fillId="5" borderId="4" xfId="1" applyNumberFormat="1" applyFill="1" applyBorder="1"/>
    <xf numFmtId="0" fontId="6" fillId="0" borderId="15" xfId="1" applyFont="1" applyBorder="1"/>
    <xf numFmtId="0" fontId="6" fillId="0" borderId="0" xfId="1" applyFont="1" applyBorder="1"/>
    <xf numFmtId="0" fontId="3" fillId="0" borderId="0" xfId="1"/>
    <xf numFmtId="0" fontId="6" fillId="0" borderId="4" xfId="1" applyFont="1" applyBorder="1" applyAlignment="1">
      <alignment horizontal="left"/>
    </xf>
    <xf numFmtId="164" fontId="6" fillId="2" borderId="4" xfId="1" applyNumberFormat="1" applyFont="1" applyFill="1" applyBorder="1"/>
    <xf numFmtId="164" fontId="5" fillId="0" borderId="14" xfId="1" applyNumberFormat="1" applyFont="1" applyBorder="1"/>
    <xf numFmtId="164" fontId="5" fillId="0" borderId="4" xfId="1" applyNumberFormat="1" applyFont="1" applyBorder="1"/>
    <xf numFmtId="0" fontId="0" fillId="0" borderId="0" xfId="0" applyFont="1"/>
    <xf numFmtId="164" fontId="3" fillId="3" borderId="19" xfId="1" applyNumberFormat="1" applyFill="1" applyBorder="1" applyAlignment="1">
      <alignment horizontal="right"/>
    </xf>
    <xf numFmtId="164" fontId="3" fillId="3" borderId="20" xfId="1" applyNumberFormat="1" applyFill="1" applyBorder="1" applyAlignment="1">
      <alignment horizontal="right"/>
    </xf>
    <xf numFmtId="164" fontId="3" fillId="4" borderId="21" xfId="1" applyNumberFormat="1" applyFill="1" applyBorder="1"/>
    <xf numFmtId="164" fontId="3" fillId="4" borderId="19" xfId="1" applyNumberFormat="1" applyFill="1" applyBorder="1"/>
    <xf numFmtId="164" fontId="3" fillId="4" borderId="22" xfId="1" applyNumberFormat="1" applyFill="1" applyBorder="1"/>
    <xf numFmtId="164" fontId="3" fillId="5" borderId="19" xfId="1" applyNumberFormat="1" applyFill="1" applyBorder="1"/>
    <xf numFmtId="164" fontId="6" fillId="3" borderId="25" xfId="1" applyNumberFormat="1" applyFont="1" applyFill="1" applyBorder="1" applyAlignment="1">
      <alignment horizontal="right"/>
    </xf>
    <xf numFmtId="164" fontId="6" fillId="3" borderId="26" xfId="1" applyNumberFormat="1" applyFont="1" applyFill="1" applyBorder="1" applyAlignment="1">
      <alignment horizontal="right"/>
    </xf>
    <xf numFmtId="164" fontId="6" fillId="4" borderId="24" xfId="1" applyNumberFormat="1" applyFont="1" applyFill="1" applyBorder="1"/>
    <xf numFmtId="164" fontId="6" fillId="4" borderId="25" xfId="1" applyNumberFormat="1" applyFont="1" applyFill="1" applyBorder="1"/>
    <xf numFmtId="164" fontId="6" fillId="4" borderId="27" xfId="1" applyNumberFormat="1" applyFont="1" applyFill="1" applyBorder="1"/>
    <xf numFmtId="164" fontId="6" fillId="5" borderId="25" xfId="1" applyNumberFormat="1" applyFont="1" applyFill="1" applyBorder="1"/>
    <xf numFmtId="164" fontId="6" fillId="0" borderId="28" xfId="1" applyNumberFormat="1" applyFont="1" applyBorder="1"/>
    <xf numFmtId="164" fontId="6" fillId="0" borderId="25" xfId="1" applyNumberFormat="1" applyFont="1" applyBorder="1"/>
    <xf numFmtId="0" fontId="6" fillId="0" borderId="23" xfId="1" applyFont="1" applyBorder="1"/>
    <xf numFmtId="0" fontId="6" fillId="0" borderId="19" xfId="1" applyFont="1" applyBorder="1"/>
    <xf numFmtId="4" fontId="0" fillId="0" borderId="4" xfId="0" applyNumberFormat="1" applyFont="1" applyBorder="1"/>
    <xf numFmtId="0" fontId="5" fillId="0" borderId="1" xfId="1" applyFont="1" applyBorder="1"/>
    <xf numFmtId="0" fontId="6" fillId="2" borderId="4" xfId="1" applyFont="1" applyFill="1" applyBorder="1" applyAlignment="1">
      <alignment horizontal="left"/>
    </xf>
    <xf numFmtId="0" fontId="6" fillId="0" borderId="5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4" fontId="2" fillId="0" borderId="26" xfId="0" applyNumberFormat="1" applyFont="1" applyBorder="1"/>
    <xf numFmtId="164" fontId="5" fillId="0" borderId="16" xfId="1" applyNumberFormat="1" applyFont="1" applyBorder="1"/>
    <xf numFmtId="164" fontId="5" fillId="0" borderId="15" xfId="1" applyNumberFormat="1" applyFont="1" applyBorder="1"/>
    <xf numFmtId="164" fontId="5" fillId="0" borderId="23" xfId="1" applyNumberFormat="1" applyFont="1" applyBorder="1"/>
    <xf numFmtId="164" fontId="5" fillId="0" borderId="19" xfId="1" applyNumberFormat="1" applyFont="1" applyBorder="1"/>
    <xf numFmtId="4" fontId="0" fillId="0" borderId="19" xfId="0" applyNumberFormat="1" applyFont="1" applyBorder="1"/>
    <xf numFmtId="0" fontId="5" fillId="0" borderId="0" xfId="3"/>
    <xf numFmtId="0" fontId="2" fillId="0" borderId="4" xfId="2" applyFont="1" applyBorder="1"/>
    <xf numFmtId="0" fontId="1" fillId="0" borderId="4" xfId="2" applyBorder="1"/>
    <xf numFmtId="164" fontId="2" fillId="3" borderId="7" xfId="2" applyNumberFormat="1" applyFont="1" applyFill="1" applyBorder="1"/>
    <xf numFmtId="164" fontId="2" fillId="3" borderId="4" xfId="2" applyNumberFormat="1" applyFont="1" applyFill="1" applyBorder="1"/>
    <xf numFmtId="164" fontId="2" fillId="3" borderId="8" xfId="2" applyNumberFormat="1" applyFont="1" applyFill="1" applyBorder="1"/>
    <xf numFmtId="164" fontId="1" fillId="3" borderId="7" xfId="2" applyNumberFormat="1" applyFont="1" applyFill="1" applyBorder="1"/>
    <xf numFmtId="164" fontId="1" fillId="3" borderId="4" xfId="2" applyNumberFormat="1" applyFont="1" applyFill="1" applyBorder="1"/>
    <xf numFmtId="164" fontId="1" fillId="3" borderId="8" xfId="2" applyNumberFormat="1" applyFont="1" applyFill="1" applyBorder="1"/>
    <xf numFmtId="0" fontId="6" fillId="4" borderId="7" xfId="3" applyFont="1" applyFill="1" applyBorder="1"/>
    <xf numFmtId="164" fontId="6" fillId="4" borderId="4" xfId="3" applyNumberFormat="1" applyFont="1" applyFill="1" applyBorder="1"/>
    <xf numFmtId="164" fontId="5" fillId="4" borderId="7" xfId="3" applyNumberFormat="1" applyFont="1" applyFill="1" applyBorder="1"/>
    <xf numFmtId="164" fontId="5" fillId="4" borderId="4" xfId="3" applyNumberFormat="1" applyFont="1" applyFill="1" applyBorder="1"/>
    <xf numFmtId="164" fontId="5" fillId="4" borderId="5" xfId="3" applyNumberFormat="1" applyFont="1" applyFill="1" applyBorder="1"/>
    <xf numFmtId="0" fontId="6" fillId="6" borderId="7" xfId="3" applyFont="1" applyFill="1" applyBorder="1"/>
    <xf numFmtId="0" fontId="6" fillId="6" borderId="4" xfId="3" applyFont="1" applyFill="1" applyBorder="1"/>
    <xf numFmtId="0" fontId="6" fillId="7" borderId="7" xfId="3" applyFont="1" applyFill="1" applyBorder="1"/>
    <xf numFmtId="0" fontId="6" fillId="7" borderId="4" xfId="3" applyFont="1" applyFill="1" applyBorder="1"/>
    <xf numFmtId="0" fontId="5" fillId="7" borderId="7" xfId="3" applyFont="1" applyFill="1" applyBorder="1"/>
    <xf numFmtId="0" fontId="5" fillId="7" borderId="4" xfId="3" applyFont="1" applyFill="1" applyBorder="1"/>
    <xf numFmtId="4" fontId="0" fillId="6" borderId="15" xfId="0" applyNumberFormat="1" applyFill="1" applyBorder="1"/>
    <xf numFmtId="4" fontId="0" fillId="6" borderId="4" xfId="0" applyNumberFormat="1" applyFill="1" applyBorder="1"/>
    <xf numFmtId="4" fontId="0" fillId="6" borderId="19" xfId="0" applyNumberFormat="1" applyFill="1" applyBorder="1"/>
    <xf numFmtId="4" fontId="2" fillId="6" borderId="25" xfId="0" applyNumberFormat="1" applyFont="1" applyFill="1" applyBorder="1" applyAlignment="1">
      <alignment horizontal="right"/>
    </xf>
    <xf numFmtId="0" fontId="5" fillId="7" borderId="5" xfId="3" applyFont="1" applyFill="1" applyBorder="1"/>
    <xf numFmtId="164" fontId="1" fillId="3" borderId="21" xfId="2" applyNumberFormat="1" applyFont="1" applyFill="1" applyBorder="1"/>
    <xf numFmtId="164" fontId="1" fillId="3" borderId="19" xfId="2" applyNumberFormat="1" applyFont="1" applyFill="1" applyBorder="1"/>
    <xf numFmtId="164" fontId="1" fillId="3" borderId="20" xfId="2" applyNumberFormat="1" applyFont="1" applyFill="1" applyBorder="1"/>
    <xf numFmtId="164" fontId="5" fillId="4" borderId="21" xfId="3" applyNumberFormat="1" applyFont="1" applyFill="1" applyBorder="1"/>
    <xf numFmtId="164" fontId="5" fillId="4" borderId="19" xfId="3" applyNumberFormat="1" applyFont="1" applyFill="1" applyBorder="1"/>
    <xf numFmtId="164" fontId="5" fillId="4" borderId="22" xfId="3" applyNumberFormat="1" applyFont="1" applyFill="1" applyBorder="1"/>
    <xf numFmtId="0" fontId="5" fillId="7" borderId="21" xfId="3" applyFont="1" applyFill="1" applyBorder="1"/>
    <xf numFmtId="0" fontId="5" fillId="7" borderId="19" xfId="3" applyFont="1" applyFill="1" applyBorder="1"/>
    <xf numFmtId="0" fontId="5" fillId="7" borderId="22" xfId="3" applyFont="1" applyFill="1" applyBorder="1"/>
    <xf numFmtId="164" fontId="2" fillId="3" borderId="24" xfId="2" applyNumberFormat="1" applyFont="1" applyFill="1" applyBorder="1"/>
    <xf numFmtId="164" fontId="2" fillId="3" borderId="25" xfId="2" applyNumberFormat="1" applyFont="1" applyFill="1" applyBorder="1"/>
    <xf numFmtId="164" fontId="2" fillId="3" borderId="26" xfId="2" applyNumberFormat="1" applyFont="1" applyFill="1" applyBorder="1"/>
    <xf numFmtId="164" fontId="6" fillId="4" borderId="24" xfId="3" applyNumberFormat="1" applyFont="1" applyFill="1" applyBorder="1"/>
    <xf numFmtId="164" fontId="6" fillId="4" borderId="25" xfId="3" applyNumberFormat="1" applyFont="1" applyFill="1" applyBorder="1"/>
    <xf numFmtId="164" fontId="6" fillId="4" borderId="27" xfId="3" applyNumberFormat="1" applyFont="1" applyFill="1" applyBorder="1"/>
    <xf numFmtId="0" fontId="6" fillId="7" borderId="24" xfId="3" applyFont="1" applyFill="1" applyBorder="1"/>
    <xf numFmtId="0" fontId="6" fillId="7" borderId="25" xfId="3" applyFont="1" applyFill="1" applyBorder="1"/>
    <xf numFmtId="0" fontId="6" fillId="7" borderId="27" xfId="3" applyFont="1" applyFill="1" applyBorder="1"/>
    <xf numFmtId="0" fontId="2" fillId="6" borderId="25" xfId="0" applyFont="1" applyFill="1" applyBorder="1"/>
    <xf numFmtId="0" fontId="5" fillId="0" borderId="6" xfId="3" applyBorder="1"/>
    <xf numFmtId="0" fontId="2" fillId="0" borderId="7" xfId="2" applyFont="1" applyBorder="1"/>
    <xf numFmtId="0" fontId="2" fillId="0" borderId="9" xfId="2" applyFont="1" applyBorder="1"/>
    <xf numFmtId="0" fontId="5" fillId="0" borderId="10" xfId="3" applyBorder="1"/>
    <xf numFmtId="0" fontId="2" fillId="0" borderId="5" xfId="2" applyFont="1" applyBorder="1"/>
    <xf numFmtId="164" fontId="5" fillId="4" borderId="4" xfId="3" applyNumberFormat="1" applyFill="1" applyBorder="1"/>
    <xf numFmtId="164" fontId="1" fillId="3" borderId="4" xfId="2" applyNumberFormat="1" applyFill="1" applyBorder="1"/>
    <xf numFmtId="164" fontId="2" fillId="6" borderId="4" xfId="2" applyNumberFormat="1" applyFont="1" applyFill="1" applyBorder="1"/>
    <xf numFmtId="164" fontId="2" fillId="4" borderId="4" xfId="2" applyNumberFormat="1" applyFont="1" applyFill="1" applyBorder="1"/>
    <xf numFmtId="164" fontId="2" fillId="7" borderId="4" xfId="2" applyNumberFormat="1" applyFont="1" applyFill="1" applyBorder="1"/>
    <xf numFmtId="164" fontId="5" fillId="7" borderId="4" xfId="3" applyNumberFormat="1" applyFill="1" applyBorder="1"/>
    <xf numFmtId="0" fontId="2" fillId="0" borderId="11" xfId="2" applyFont="1" applyBorder="1"/>
    <xf numFmtId="0" fontId="6" fillId="3" borderId="4" xfId="3" applyFont="1" applyFill="1" applyBorder="1" applyAlignment="1"/>
    <xf numFmtId="0" fontId="6" fillId="4" borderId="4" xfId="3" applyFont="1" applyFill="1" applyBorder="1" applyAlignment="1"/>
    <xf numFmtId="0" fontId="6" fillId="7" borderId="4" xfId="3" applyFont="1" applyFill="1" applyBorder="1" applyAlignment="1"/>
    <xf numFmtId="0" fontId="6" fillId="6" borderId="4" xfId="3" applyFont="1" applyFill="1" applyBorder="1" applyAlignment="1"/>
    <xf numFmtId="0" fontId="8" fillId="0" borderId="7" xfId="2" applyFont="1" applyBorder="1"/>
    <xf numFmtId="0" fontId="8" fillId="0" borderId="5" xfId="2" applyFont="1" applyBorder="1"/>
    <xf numFmtId="164" fontId="7" fillId="3" borderId="19" xfId="2" applyNumberFormat="1" applyFont="1" applyFill="1" applyBorder="1"/>
    <xf numFmtId="164" fontId="5" fillId="4" borderId="19" xfId="3" applyNumberFormat="1" applyFill="1" applyBorder="1"/>
    <xf numFmtId="164" fontId="5" fillId="7" borderId="19" xfId="3" applyNumberFormat="1" applyFill="1" applyBorder="1"/>
    <xf numFmtId="164" fontId="6" fillId="7" borderId="25" xfId="3" applyNumberFormat="1" applyFont="1" applyFill="1" applyBorder="1"/>
    <xf numFmtId="4" fontId="2" fillId="6" borderId="25" xfId="0" applyNumberFormat="1" applyFont="1" applyFill="1" applyBorder="1"/>
    <xf numFmtId="4" fontId="2" fillId="6" borderId="26" xfId="0" applyNumberFormat="1" applyFont="1" applyFill="1" applyBorder="1"/>
    <xf numFmtId="0" fontId="5" fillId="0" borderId="4" xfId="3" applyBorder="1"/>
    <xf numFmtId="0" fontId="6" fillId="0" borderId="4" xfId="3" applyFont="1" applyBorder="1"/>
    <xf numFmtId="164" fontId="5" fillId="3" borderId="4" xfId="3" applyNumberFormat="1" applyFill="1" applyBorder="1"/>
    <xf numFmtId="0" fontId="2" fillId="0" borderId="4" xfId="2" applyFont="1" applyBorder="1"/>
    <xf numFmtId="0" fontId="5" fillId="0" borderId="5" xfId="3" applyBorder="1"/>
    <xf numFmtId="164" fontId="5" fillId="4" borderId="4" xfId="3" applyNumberFormat="1" applyFill="1" applyBorder="1"/>
    <xf numFmtId="164" fontId="5" fillId="3" borderId="19" xfId="3" applyNumberFormat="1" applyFill="1" applyBorder="1"/>
    <xf numFmtId="164" fontId="6" fillId="3" borderId="24" xfId="3" applyNumberFormat="1" applyFont="1" applyFill="1" applyBorder="1"/>
    <xf numFmtId="164" fontId="6" fillId="3" borderId="25" xfId="3" applyNumberFormat="1" applyFont="1" applyFill="1" applyBorder="1"/>
    <xf numFmtId="4" fontId="2" fillId="6" borderId="26" xfId="0" applyNumberFormat="1" applyFont="1" applyFill="1" applyBorder="1" applyAlignment="1">
      <alignment horizontal="right"/>
    </xf>
    <xf numFmtId="0" fontId="5" fillId="0" borderId="4" xfId="3" applyBorder="1"/>
    <xf numFmtId="0" fontId="6" fillId="0" borderId="4" xfId="3" applyFont="1" applyBorder="1"/>
    <xf numFmtId="164" fontId="5" fillId="3" borderId="4" xfId="3" applyNumberFormat="1" applyFill="1" applyBorder="1"/>
    <xf numFmtId="0" fontId="2" fillId="0" borderId="5" xfId="2" applyFont="1" applyBorder="1"/>
    <xf numFmtId="0" fontId="5" fillId="0" borderId="5" xfId="3" applyBorder="1"/>
    <xf numFmtId="164" fontId="6" fillId="0" borderId="5" xfId="3" applyNumberFormat="1" applyFont="1" applyBorder="1"/>
    <xf numFmtId="164" fontId="5" fillId="4" borderId="4" xfId="3" applyNumberFormat="1" applyFill="1" applyBorder="1"/>
    <xf numFmtId="0" fontId="5" fillId="7" borderId="4" xfId="3" applyFill="1" applyBorder="1"/>
    <xf numFmtId="0" fontId="5" fillId="7" borderId="19" xfId="3" applyFill="1" applyBorder="1"/>
    <xf numFmtId="4" fontId="2" fillId="6" borderId="24" xfId="0" applyNumberFormat="1" applyFont="1" applyFill="1" applyBorder="1" applyAlignment="1">
      <alignment horizontal="right"/>
    </xf>
    <xf numFmtId="0" fontId="0" fillId="0" borderId="0" xfId="0"/>
    <xf numFmtId="164" fontId="6" fillId="9" borderId="4" xfId="1" applyNumberFormat="1" applyFont="1" applyFill="1" applyBorder="1"/>
    <xf numFmtId="0" fontId="6" fillId="9" borderId="4" xfId="3" applyFont="1" applyFill="1" applyBorder="1"/>
    <xf numFmtId="4" fontId="0" fillId="6" borderId="29" xfId="0" applyNumberFormat="1" applyFill="1" applyBorder="1"/>
    <xf numFmtId="4" fontId="0" fillId="6" borderId="5" xfId="0" applyNumberFormat="1" applyFill="1" applyBorder="1"/>
    <xf numFmtId="4" fontId="0" fillId="6" borderId="22" xfId="0" applyNumberFormat="1" applyFill="1" applyBorder="1"/>
    <xf numFmtId="4" fontId="2" fillId="6" borderId="27" xfId="0" applyNumberFormat="1" applyFont="1" applyFill="1" applyBorder="1" applyAlignment="1">
      <alignment horizontal="right"/>
    </xf>
    <xf numFmtId="164" fontId="6" fillId="2" borderId="13" xfId="1" applyNumberFormat="1" applyFont="1" applyFill="1" applyBorder="1"/>
    <xf numFmtId="4" fontId="0" fillId="9" borderId="4" xfId="0" applyNumberFormat="1" applyFill="1" applyBorder="1"/>
    <xf numFmtId="0" fontId="0" fillId="9" borderId="4" xfId="0" applyFill="1" applyBorder="1"/>
    <xf numFmtId="4" fontId="0" fillId="9" borderId="19" xfId="0" applyNumberFormat="1" applyFill="1" applyBorder="1"/>
    <xf numFmtId="4" fontId="2" fillId="9" borderId="30" xfId="0" applyNumberFormat="1" applyFont="1" applyFill="1" applyBorder="1" applyAlignment="1">
      <alignment horizontal="right"/>
    </xf>
    <xf numFmtId="0" fontId="6" fillId="6" borderId="5" xfId="3" applyFont="1" applyFill="1" applyBorder="1"/>
    <xf numFmtId="0" fontId="2" fillId="6" borderId="27" xfId="0" applyFont="1" applyFill="1" applyBorder="1"/>
    <xf numFmtId="0" fontId="0" fillId="0" borderId="4" xfId="0" applyBorder="1"/>
    <xf numFmtId="0" fontId="0" fillId="0" borderId="15" xfId="0" applyBorder="1"/>
    <xf numFmtId="4" fontId="2" fillId="9" borderId="31" xfId="0" applyNumberFormat="1" applyFont="1" applyFill="1" applyBorder="1" applyAlignment="1">
      <alignment horizontal="right"/>
    </xf>
    <xf numFmtId="4" fontId="2" fillId="9" borderId="32" xfId="0" applyNumberFormat="1" applyFont="1" applyFill="1" applyBorder="1" applyAlignment="1">
      <alignment horizontal="right"/>
    </xf>
    <xf numFmtId="4" fontId="2" fillId="9" borderId="33" xfId="0" applyNumberFormat="1" applyFont="1" applyFill="1" applyBorder="1" applyAlignment="1">
      <alignment horizontal="right"/>
    </xf>
    <xf numFmtId="0" fontId="6" fillId="9" borderId="4" xfId="3" applyFont="1" applyFill="1" applyBorder="1" applyAlignment="1"/>
    <xf numFmtId="164" fontId="2" fillId="9" borderId="4" xfId="2" applyNumberFormat="1" applyFont="1" applyFill="1" applyBorder="1"/>
    <xf numFmtId="4" fontId="2" fillId="9" borderId="25" xfId="0" applyNumberFormat="1" applyFont="1" applyFill="1" applyBorder="1"/>
    <xf numFmtId="4" fontId="2" fillId="9" borderId="26" xfId="0" applyNumberFormat="1" applyFont="1" applyFill="1" applyBorder="1"/>
    <xf numFmtId="4" fontId="2" fillId="9" borderId="25" xfId="0" applyNumberFormat="1" applyFont="1" applyFill="1" applyBorder="1" applyAlignment="1">
      <alignment horizontal="right"/>
    </xf>
    <xf numFmtId="4" fontId="2" fillId="9" borderId="26" xfId="0" applyNumberFormat="1" applyFont="1" applyFill="1" applyBorder="1" applyAlignment="1">
      <alignment horizontal="right"/>
    </xf>
    <xf numFmtId="0" fontId="3" fillId="8" borderId="15" xfId="1" applyFill="1" applyBorder="1"/>
    <xf numFmtId="0" fontId="6" fillId="8" borderId="15" xfId="1" applyFont="1" applyFill="1" applyBorder="1"/>
    <xf numFmtId="0" fontId="0" fillId="8" borderId="15" xfId="0" applyFill="1" applyBorder="1"/>
    <xf numFmtId="0" fontId="3" fillId="8" borderId="4" xfId="1" applyFill="1" applyBorder="1"/>
    <xf numFmtId="0" fontId="0" fillId="8" borderId="4" xfId="0" applyFill="1" applyBorder="1"/>
    <xf numFmtId="0" fontId="6" fillId="10" borderId="4" xfId="3" applyFont="1" applyFill="1" applyBorder="1" applyAlignment="1"/>
    <xf numFmtId="164" fontId="2" fillId="10" borderId="4" xfId="2" applyNumberFormat="1" applyFont="1" applyFill="1" applyBorder="1"/>
    <xf numFmtId="4" fontId="0" fillId="10" borderId="4" xfId="0" applyNumberFormat="1" applyFill="1" applyBorder="1"/>
    <xf numFmtId="4" fontId="0" fillId="10" borderId="19" xfId="0" applyNumberFormat="1" applyFill="1" applyBorder="1"/>
    <xf numFmtId="4" fontId="2" fillId="10" borderId="24" xfId="0" applyNumberFormat="1" applyFont="1" applyFill="1" applyBorder="1" applyAlignment="1">
      <alignment horizontal="right"/>
    </xf>
    <xf numFmtId="4" fontId="2" fillId="10" borderId="25" xfId="0" applyNumberFormat="1" applyFont="1" applyFill="1" applyBorder="1" applyAlignment="1">
      <alignment horizontal="right"/>
    </xf>
    <xf numFmtId="4" fontId="2" fillId="10" borderId="26" xfId="0" applyNumberFormat="1" applyFont="1" applyFill="1" applyBorder="1" applyAlignment="1">
      <alignment horizontal="right"/>
    </xf>
    <xf numFmtId="164" fontId="6" fillId="9" borderId="4" xfId="1" applyNumberFormat="1" applyFont="1" applyFill="1" applyBorder="1" applyAlignment="1">
      <alignment horizontal="center"/>
    </xf>
    <xf numFmtId="164" fontId="6" fillId="5" borderId="5" xfId="1" applyNumberFormat="1" applyFont="1" applyFill="1" applyBorder="1" applyAlignment="1">
      <alignment horizontal="center"/>
    </xf>
    <xf numFmtId="164" fontId="6" fillId="5" borderId="14" xfId="1" applyNumberFormat="1" applyFont="1" applyFill="1" applyBorder="1" applyAlignment="1">
      <alignment horizontal="center"/>
    </xf>
    <xf numFmtId="164" fontId="6" fillId="5" borderId="13" xfId="1" applyNumberFormat="1" applyFont="1" applyFill="1" applyBorder="1" applyAlignment="1">
      <alignment horizontal="center"/>
    </xf>
    <xf numFmtId="164" fontId="6" fillId="4" borderId="17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164" fontId="6" fillId="4" borderId="12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164" fontId="6" fillId="3" borderId="4" xfId="3" applyNumberFormat="1" applyFont="1" applyFill="1" applyBorder="1" applyAlignment="1">
      <alignment horizontal="center"/>
    </xf>
    <xf numFmtId="164" fontId="6" fillId="4" borderId="4" xfId="3" applyNumberFormat="1" applyFont="1" applyFill="1" applyBorder="1" applyAlignment="1">
      <alignment horizontal="center"/>
    </xf>
    <xf numFmtId="0" fontId="6" fillId="7" borderId="4" xfId="3" applyFont="1" applyFill="1" applyBorder="1" applyAlignment="1">
      <alignment horizontal="center"/>
    </xf>
    <xf numFmtId="0" fontId="6" fillId="6" borderId="4" xfId="3" applyFont="1" applyFill="1" applyBorder="1" applyAlignment="1">
      <alignment horizontal="center"/>
    </xf>
    <xf numFmtId="0" fontId="6" fillId="9" borderId="4" xfId="3" applyFont="1" applyFill="1" applyBorder="1" applyAlignment="1">
      <alignment horizontal="center"/>
    </xf>
    <xf numFmtId="0" fontId="6" fillId="4" borderId="4" xfId="3" applyFont="1" applyFill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0" fontId="6" fillId="10" borderId="4" xfId="3" applyFont="1" applyFill="1" applyBorder="1" applyAlignment="1">
      <alignment horizontal="center"/>
    </xf>
    <xf numFmtId="0" fontId="9" fillId="11" borderId="34" xfId="4"/>
    <xf numFmtId="0" fontId="9" fillId="8" borderId="34" xfId="4" applyFill="1"/>
    <xf numFmtId="0" fontId="7" fillId="11" borderId="34" xfId="4" applyFont="1"/>
    <xf numFmtId="0" fontId="7" fillId="11" borderId="35" xfId="4" applyFont="1" applyBorder="1"/>
    <xf numFmtId="0" fontId="9" fillId="8" borderId="36" xfId="4" applyFill="1" applyBorder="1"/>
    <xf numFmtId="0" fontId="7" fillId="11" borderId="36" xfId="4" applyFont="1" applyBorder="1"/>
    <xf numFmtId="164" fontId="6" fillId="9" borderId="5" xfId="1" applyNumberFormat="1" applyFont="1" applyFill="1" applyBorder="1" applyAlignment="1">
      <alignment horizontal="center"/>
    </xf>
    <xf numFmtId="164" fontId="6" fillId="9" borderId="5" xfId="1" applyNumberFormat="1" applyFont="1" applyFill="1" applyBorder="1"/>
    <xf numFmtId="164" fontId="2" fillId="11" borderId="41" xfId="4" applyNumberFormat="1" applyFont="1" applyBorder="1" applyAlignment="1">
      <alignment horizontal="center"/>
    </xf>
    <xf numFmtId="164" fontId="2" fillId="11" borderId="42" xfId="4" applyNumberFormat="1" applyFont="1" applyBorder="1" applyAlignment="1">
      <alignment horizontal="center"/>
    </xf>
    <xf numFmtId="164" fontId="2" fillId="11" borderId="43" xfId="4" applyNumberFormat="1" applyFont="1" applyBorder="1" applyAlignment="1">
      <alignment horizontal="center"/>
    </xf>
    <xf numFmtId="164" fontId="2" fillId="11" borderId="44" xfId="4" applyNumberFormat="1" applyFont="1" applyBorder="1"/>
    <xf numFmtId="164" fontId="2" fillId="11" borderId="45" xfId="4" applyNumberFormat="1" applyFont="1" applyBorder="1"/>
    <xf numFmtId="164" fontId="2" fillId="11" borderId="46" xfId="4" applyNumberFormat="1" applyFont="1" applyBorder="1"/>
    <xf numFmtId="2" fontId="8" fillId="11" borderId="30" xfId="4" applyNumberFormat="1" applyFont="1" applyBorder="1"/>
    <xf numFmtId="2" fontId="8" fillId="11" borderId="40" xfId="4" applyNumberFormat="1" applyFont="1" applyBorder="1"/>
    <xf numFmtId="2" fontId="8" fillId="11" borderId="39" xfId="4" applyNumberFormat="1" applyFont="1" applyBorder="1"/>
    <xf numFmtId="4" fontId="7" fillId="11" borderId="34" xfId="4" applyNumberFormat="1" applyFont="1"/>
    <xf numFmtId="4" fontId="7" fillId="11" borderId="36" xfId="4" applyNumberFormat="1" applyFont="1" applyBorder="1"/>
    <xf numFmtId="4" fontId="7" fillId="11" borderId="35" xfId="4" applyNumberFormat="1" applyFont="1" applyBorder="1"/>
    <xf numFmtId="4" fontId="8" fillId="11" borderId="37" xfId="4" applyNumberFormat="1" applyFont="1" applyBorder="1" applyAlignment="1">
      <alignment horizontal="right"/>
    </xf>
    <xf numFmtId="4" fontId="8" fillId="11" borderId="38" xfId="4" applyNumberFormat="1" applyFont="1" applyBorder="1" applyAlignment="1">
      <alignment horizontal="right"/>
    </xf>
    <xf numFmtId="4" fontId="8" fillId="11" borderId="39" xfId="4" applyNumberFormat="1" applyFont="1" applyBorder="1" applyAlignment="1">
      <alignment horizontal="right"/>
    </xf>
    <xf numFmtId="0" fontId="6" fillId="9" borderId="5" xfId="3" applyFont="1" applyFill="1" applyBorder="1" applyAlignment="1">
      <alignment horizontal="center"/>
    </xf>
    <xf numFmtId="0" fontId="6" fillId="9" borderId="5" xfId="3" applyFont="1" applyFill="1" applyBorder="1"/>
    <xf numFmtId="0" fontId="8" fillId="11" borderId="47" xfId="4" applyFont="1" applyBorder="1" applyAlignment="1">
      <alignment horizontal="center"/>
    </xf>
    <xf numFmtId="0" fontId="8" fillId="11" borderId="48" xfId="4" applyFont="1" applyBorder="1" applyAlignment="1">
      <alignment horizontal="center"/>
    </xf>
    <xf numFmtId="0" fontId="8" fillId="11" borderId="49" xfId="4" applyFont="1" applyBorder="1" applyAlignment="1">
      <alignment horizontal="center"/>
    </xf>
    <xf numFmtId="0" fontId="8" fillId="11" borderId="50" xfId="4" applyFont="1" applyBorder="1"/>
    <xf numFmtId="0" fontId="8" fillId="11" borderId="51" xfId="4" applyFont="1" applyBorder="1"/>
    <xf numFmtId="0" fontId="8" fillId="11" borderId="52" xfId="4" applyFont="1" applyBorder="1"/>
    <xf numFmtId="164" fontId="2" fillId="9" borderId="5" xfId="2" applyNumberFormat="1" applyFont="1" applyFill="1" applyBorder="1"/>
    <xf numFmtId="4" fontId="2" fillId="9" borderId="27" xfId="0" applyNumberFormat="1" applyFont="1" applyFill="1" applyBorder="1"/>
    <xf numFmtId="0" fontId="8" fillId="11" borderId="41" xfId="4" applyFont="1" applyBorder="1" applyAlignment="1">
      <alignment horizontal="center"/>
    </xf>
    <xf numFmtId="0" fontId="8" fillId="11" borderId="42" xfId="4" applyFont="1" applyBorder="1" applyAlignment="1">
      <alignment horizontal="center"/>
    </xf>
    <xf numFmtId="0" fontId="8" fillId="11" borderId="43" xfId="4" applyFont="1" applyBorder="1" applyAlignment="1">
      <alignment horizontal="center"/>
    </xf>
    <xf numFmtId="0" fontId="8" fillId="11" borderId="44" xfId="4" applyFont="1" applyBorder="1" applyAlignment="1"/>
    <xf numFmtId="164" fontId="8" fillId="11" borderId="45" xfId="4" applyNumberFormat="1" applyFont="1" applyBorder="1"/>
    <xf numFmtId="164" fontId="8" fillId="11" borderId="46" xfId="4" applyNumberFormat="1" applyFont="1" applyBorder="1"/>
    <xf numFmtId="4" fontId="8" fillId="11" borderId="53" xfId="4" applyNumberFormat="1" applyFont="1" applyBorder="1" applyAlignment="1">
      <alignment horizontal="right"/>
    </xf>
    <xf numFmtId="4" fontId="8" fillId="11" borderId="54" xfId="4" applyNumberFormat="1" applyFont="1" applyBorder="1" applyAlignment="1">
      <alignment horizontal="right"/>
    </xf>
    <xf numFmtId="4" fontId="8" fillId="11" borderId="55" xfId="4" applyNumberFormat="1" applyFont="1" applyBorder="1" applyAlignment="1">
      <alignment horizontal="right"/>
    </xf>
    <xf numFmtId="0" fontId="6" fillId="10" borderId="5" xfId="3" applyFont="1" applyFill="1" applyBorder="1" applyAlignment="1">
      <alignment horizontal="center"/>
    </xf>
    <xf numFmtId="164" fontId="2" fillId="10" borderId="5" xfId="2" applyNumberFormat="1" applyFont="1" applyFill="1" applyBorder="1"/>
  </cellXfs>
  <cellStyles count="6">
    <cellStyle name="Inndata" xfId="4" builtinId="20"/>
    <cellStyle name="Normal" xfId="0" builtinId="0"/>
    <cellStyle name="Normal 2" xfId="2"/>
    <cellStyle name="Normal 3" xfId="1"/>
    <cellStyle name="Normal 3 2" xfId="5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6"/>
  <sheetViews>
    <sheetView zoomScale="76" zoomScaleNormal="76" workbookViewId="0">
      <selection activeCell="Y3" sqref="Y3:Y53"/>
    </sheetView>
  </sheetViews>
  <sheetFormatPr baseColWidth="10" defaultRowHeight="14.4" x14ac:dyDescent="0.3"/>
  <cols>
    <col min="1" max="1" width="35.77734375" style="26" customWidth="1"/>
    <col min="3" max="11" width="11.5546875" customWidth="1"/>
    <col min="15" max="17" width="11.5546875" style="152"/>
    <col min="18" max="20" width="11.5546875" style="199"/>
    <col min="21" max="22" width="13.33203125" bestFit="1" customWidth="1"/>
    <col min="23" max="23" width="13.21875" bestFit="1" customWidth="1"/>
    <col min="24" max="24" width="13.21875" style="143" bestFit="1" customWidth="1"/>
  </cols>
  <sheetData>
    <row r="1" spans="1:25" ht="15" thickTop="1" x14ac:dyDescent="0.3">
      <c r="A1" s="44"/>
      <c r="B1" s="2"/>
      <c r="C1" s="189" t="s">
        <v>39</v>
      </c>
      <c r="D1" s="189"/>
      <c r="E1" s="190"/>
      <c r="F1" s="184" t="s">
        <v>74</v>
      </c>
      <c r="G1" s="185"/>
      <c r="H1" s="186"/>
      <c r="I1" s="181" t="s">
        <v>75</v>
      </c>
      <c r="J1" s="182"/>
      <c r="K1" s="183"/>
      <c r="L1" s="187" t="s">
        <v>73</v>
      </c>
      <c r="M1" s="188"/>
      <c r="N1" s="188"/>
      <c r="O1" s="180" t="s">
        <v>82</v>
      </c>
      <c r="P1" s="180"/>
      <c r="Q1" s="205"/>
      <c r="R1" s="207" t="s">
        <v>86</v>
      </c>
      <c r="S1" s="208"/>
      <c r="T1" s="209"/>
      <c r="U1" s="41" t="s">
        <v>0</v>
      </c>
      <c r="V1" s="42" t="s">
        <v>1</v>
      </c>
      <c r="W1" s="42" t="s">
        <v>76</v>
      </c>
      <c r="X1" s="42" t="s">
        <v>83</v>
      </c>
      <c r="Y1" s="42" t="s">
        <v>85</v>
      </c>
    </row>
    <row r="2" spans="1:25" ht="15" thickBot="1" x14ac:dyDescent="0.35">
      <c r="A2" s="45" t="s">
        <v>2</v>
      </c>
      <c r="B2" s="3" t="s">
        <v>3</v>
      </c>
      <c r="C2" s="4" t="s">
        <v>4</v>
      </c>
      <c r="D2" s="5" t="s">
        <v>5</v>
      </c>
      <c r="E2" s="11" t="s">
        <v>6</v>
      </c>
      <c r="F2" s="13" t="s">
        <v>4</v>
      </c>
      <c r="G2" s="10" t="s">
        <v>5</v>
      </c>
      <c r="H2" s="16" t="s">
        <v>6</v>
      </c>
      <c r="I2" s="10" t="s">
        <v>4</v>
      </c>
      <c r="J2" s="10" t="s">
        <v>5</v>
      </c>
      <c r="K2" s="10" t="s">
        <v>6</v>
      </c>
      <c r="L2" s="23" t="s">
        <v>4</v>
      </c>
      <c r="M2" s="23" t="s">
        <v>5</v>
      </c>
      <c r="N2" s="16" t="s">
        <v>6</v>
      </c>
      <c r="O2" s="144" t="s">
        <v>4</v>
      </c>
      <c r="P2" s="144" t="s">
        <v>5</v>
      </c>
      <c r="Q2" s="206" t="s">
        <v>6</v>
      </c>
      <c r="R2" s="210" t="s">
        <v>4</v>
      </c>
      <c r="S2" s="211" t="s">
        <v>5</v>
      </c>
      <c r="T2" s="212" t="s">
        <v>6</v>
      </c>
      <c r="U2" s="150" t="s">
        <v>4</v>
      </c>
      <c r="V2" s="23" t="s">
        <v>4</v>
      </c>
      <c r="W2" s="23" t="s">
        <v>4</v>
      </c>
      <c r="X2" s="23" t="s">
        <v>4</v>
      </c>
      <c r="Y2" s="23" t="s">
        <v>4</v>
      </c>
    </row>
    <row r="3" spans="1:25" ht="15" thickTop="1" x14ac:dyDescent="0.3">
      <c r="A3" s="22" t="s">
        <v>40</v>
      </c>
      <c r="B3" s="8" t="s">
        <v>7</v>
      </c>
      <c r="C3" s="7">
        <v>8.6018605405386221</v>
      </c>
      <c r="D3" s="7">
        <v>2.5616632121499525</v>
      </c>
      <c r="E3" s="12">
        <v>6.0401973283886683</v>
      </c>
      <c r="F3" s="14">
        <v>10.84</v>
      </c>
      <c r="G3" s="15">
        <v>2.99</v>
      </c>
      <c r="H3" s="17">
        <v>7.85</v>
      </c>
      <c r="I3" s="18">
        <v>8.11</v>
      </c>
      <c r="J3" s="18">
        <v>2.62</v>
      </c>
      <c r="K3" s="18">
        <v>5.49</v>
      </c>
      <c r="L3" s="75">
        <v>9.5500000000000007</v>
      </c>
      <c r="M3" s="75">
        <v>3.69</v>
      </c>
      <c r="N3" s="146">
        <v>5.86</v>
      </c>
      <c r="O3" s="151">
        <v>7.64</v>
      </c>
      <c r="P3" s="151">
        <v>2.11</v>
      </c>
      <c r="Q3" s="151">
        <v>5.53</v>
      </c>
      <c r="R3" s="204">
        <v>10.66</v>
      </c>
      <c r="S3" s="204">
        <v>3.63</v>
      </c>
      <c r="T3" s="204">
        <v>7.04</v>
      </c>
      <c r="U3" s="50">
        <v>2.2381394594613777</v>
      </c>
      <c r="V3" s="51">
        <v>-2.7300000000000004</v>
      </c>
      <c r="W3" s="43">
        <f t="shared" ref="W3:W34" si="0">L3-I3</f>
        <v>1.4400000000000013</v>
      </c>
      <c r="X3" s="43">
        <f>O3-L3</f>
        <v>-1.910000000000001</v>
      </c>
      <c r="Y3" s="43">
        <f>R3-O3</f>
        <v>3.0200000000000005</v>
      </c>
    </row>
    <row r="4" spans="1:25" x14ac:dyDescent="0.3">
      <c r="A4" s="22" t="s">
        <v>41</v>
      </c>
      <c r="B4" s="8" t="s">
        <v>7</v>
      </c>
      <c r="C4" s="7">
        <v>3.1738437001594892</v>
      </c>
      <c r="D4" s="7">
        <v>3.1738437001594892</v>
      </c>
      <c r="E4" s="12">
        <v>0</v>
      </c>
      <c r="F4" s="14">
        <v>7.35</v>
      </c>
      <c r="G4" s="15">
        <v>5.07</v>
      </c>
      <c r="H4" s="17">
        <v>2.29</v>
      </c>
      <c r="I4" s="18">
        <v>2.91</v>
      </c>
      <c r="J4" s="18">
        <v>2.91</v>
      </c>
      <c r="K4" s="18">
        <v>0</v>
      </c>
      <c r="L4" s="76">
        <v>11</v>
      </c>
      <c r="M4" s="76">
        <v>3.32</v>
      </c>
      <c r="N4" s="147">
        <v>7.68</v>
      </c>
      <c r="O4" s="151">
        <v>2.65</v>
      </c>
      <c r="P4" s="151">
        <v>0.67</v>
      </c>
      <c r="Q4" s="151">
        <v>1.98</v>
      </c>
      <c r="R4" s="201">
        <v>17.829999999999998</v>
      </c>
      <c r="S4" s="201">
        <v>1.81</v>
      </c>
      <c r="T4" s="201">
        <v>16.02</v>
      </c>
      <c r="U4" s="24">
        <v>4.1761562998405104</v>
      </c>
      <c r="V4" s="25">
        <v>-4.4399999999999995</v>
      </c>
      <c r="W4" s="43">
        <f t="shared" si="0"/>
        <v>8.09</v>
      </c>
      <c r="X4" s="43">
        <f t="shared" ref="X4:Y54" si="1">O4-L4</f>
        <v>-8.35</v>
      </c>
      <c r="Y4" s="43">
        <f t="shared" ref="Y4:Y53" si="2">R4-O4</f>
        <v>15.179999999999998</v>
      </c>
    </row>
    <row r="5" spans="1:25" x14ac:dyDescent="0.3">
      <c r="A5" s="22" t="s">
        <v>42</v>
      </c>
      <c r="B5" s="8" t="s">
        <v>8</v>
      </c>
      <c r="C5" s="7">
        <v>5.8932599529956429</v>
      </c>
      <c r="D5" s="7">
        <v>2.6667296540809944</v>
      </c>
      <c r="E5" s="12">
        <v>3.2265302989146489</v>
      </c>
      <c r="F5" s="14">
        <v>7.27</v>
      </c>
      <c r="G5" s="15">
        <v>3.53</v>
      </c>
      <c r="H5" s="17">
        <v>3.74</v>
      </c>
      <c r="I5" s="18">
        <v>7.14</v>
      </c>
      <c r="J5" s="18">
        <v>3.6</v>
      </c>
      <c r="K5" s="18">
        <v>3.54</v>
      </c>
      <c r="L5" s="76">
        <v>6.08</v>
      </c>
      <c r="M5" s="76">
        <v>3.06</v>
      </c>
      <c r="N5" s="147">
        <v>3.02</v>
      </c>
      <c r="O5" s="151">
        <v>5.44</v>
      </c>
      <c r="P5" s="151">
        <v>1.45</v>
      </c>
      <c r="Q5" s="151">
        <v>4</v>
      </c>
      <c r="R5" s="201">
        <v>5.24</v>
      </c>
      <c r="S5" s="201">
        <v>2.93</v>
      </c>
      <c r="T5" s="201">
        <v>2.31</v>
      </c>
      <c r="U5" s="24">
        <v>1.3767400470043567</v>
      </c>
      <c r="V5" s="25">
        <v>-0.12999999999999989</v>
      </c>
      <c r="W5" s="43">
        <f t="shared" si="0"/>
        <v>-1.0599999999999996</v>
      </c>
      <c r="X5" s="43">
        <f t="shared" si="1"/>
        <v>-0.63999999999999968</v>
      </c>
      <c r="Y5" s="43">
        <f t="shared" si="2"/>
        <v>-0.20000000000000018</v>
      </c>
    </row>
    <row r="6" spans="1:25" x14ac:dyDescent="0.3">
      <c r="A6" s="22" t="s">
        <v>43</v>
      </c>
      <c r="B6" s="8" t="s">
        <v>7</v>
      </c>
      <c r="C6" s="7">
        <v>5.5619737304933325</v>
      </c>
      <c r="D6" s="7">
        <v>2.0511486866080197</v>
      </c>
      <c r="E6" s="12">
        <v>3.5108250438853128</v>
      </c>
      <c r="F6" s="14">
        <v>5.65</v>
      </c>
      <c r="G6" s="15">
        <v>2.21</v>
      </c>
      <c r="H6" s="17">
        <v>3.44</v>
      </c>
      <c r="I6" s="18">
        <v>5.73</v>
      </c>
      <c r="J6" s="18">
        <v>2.23</v>
      </c>
      <c r="K6" s="18">
        <v>3.49</v>
      </c>
      <c r="L6" s="76">
        <v>8.99</v>
      </c>
      <c r="M6" s="76">
        <v>2.84</v>
      </c>
      <c r="N6" s="147">
        <v>6.15</v>
      </c>
      <c r="O6" s="151">
        <v>7.63</v>
      </c>
      <c r="P6" s="151">
        <v>2.84</v>
      </c>
      <c r="Q6" s="151">
        <v>4.79</v>
      </c>
      <c r="R6" s="201">
        <v>9.4</v>
      </c>
      <c r="S6" s="201">
        <v>4.53</v>
      </c>
      <c r="T6" s="201">
        <v>4.87</v>
      </c>
      <c r="U6" s="24">
        <v>8.8026269506667809E-2</v>
      </c>
      <c r="V6" s="25">
        <v>8.0000000000000071E-2</v>
      </c>
      <c r="W6" s="43">
        <f t="shared" si="0"/>
        <v>3.26</v>
      </c>
      <c r="X6" s="43">
        <f t="shared" si="1"/>
        <v>-1.3600000000000003</v>
      </c>
      <c r="Y6" s="43">
        <f t="shared" si="2"/>
        <v>1.7700000000000005</v>
      </c>
    </row>
    <row r="7" spans="1:25" x14ac:dyDescent="0.3">
      <c r="A7" s="22" t="s">
        <v>44</v>
      </c>
      <c r="B7" s="8" t="s">
        <v>7</v>
      </c>
      <c r="C7" s="7">
        <v>8.5882717964629229</v>
      </c>
      <c r="D7" s="7">
        <v>2.8172510083772888</v>
      </c>
      <c r="E7" s="12">
        <v>5.7710207880856341</v>
      </c>
      <c r="F7" s="14">
        <v>7.18</v>
      </c>
      <c r="G7" s="15">
        <v>1.78</v>
      </c>
      <c r="H7" s="17">
        <v>5.4</v>
      </c>
      <c r="I7" s="18">
        <v>9.9499999999999993</v>
      </c>
      <c r="J7" s="18">
        <v>3.27</v>
      </c>
      <c r="K7" s="18">
        <v>6.68</v>
      </c>
      <c r="L7" s="76">
        <v>4.42</v>
      </c>
      <c r="M7" s="76">
        <v>3.93</v>
      </c>
      <c r="N7" s="147">
        <v>0.48</v>
      </c>
      <c r="O7" s="151">
        <v>9.27</v>
      </c>
      <c r="P7" s="151">
        <v>2.15</v>
      </c>
      <c r="Q7" s="151">
        <v>7.12</v>
      </c>
      <c r="R7" s="201">
        <v>7.83</v>
      </c>
      <c r="S7" s="201">
        <v>2.66</v>
      </c>
      <c r="T7" s="201">
        <v>5.18</v>
      </c>
      <c r="U7" s="24">
        <v>-1.4082717964629232</v>
      </c>
      <c r="V7" s="25">
        <v>2.7699999999999996</v>
      </c>
      <c r="W7" s="43">
        <f t="shared" si="0"/>
        <v>-5.5299999999999994</v>
      </c>
      <c r="X7" s="43">
        <f t="shared" si="1"/>
        <v>4.8499999999999996</v>
      </c>
      <c r="Y7" s="43">
        <f t="shared" si="2"/>
        <v>-1.4399999999999995</v>
      </c>
    </row>
    <row r="8" spans="1:25" x14ac:dyDescent="0.3">
      <c r="A8" s="22" t="s">
        <v>45</v>
      </c>
      <c r="B8" s="8" t="s">
        <v>10</v>
      </c>
      <c r="C8" s="7">
        <v>9.4028195237350296</v>
      </c>
      <c r="D8" s="7">
        <v>3.3392101082887242</v>
      </c>
      <c r="E8" s="12">
        <v>6.0636094154463045</v>
      </c>
      <c r="F8" s="14">
        <v>11.16</v>
      </c>
      <c r="G8" s="15">
        <v>4.03</v>
      </c>
      <c r="H8" s="17">
        <v>7.13</v>
      </c>
      <c r="I8" s="18">
        <v>10.130000000000001</v>
      </c>
      <c r="J8" s="18">
        <v>3.78</v>
      </c>
      <c r="K8" s="18">
        <v>6.35</v>
      </c>
      <c r="L8" s="76">
        <v>11.54</v>
      </c>
      <c r="M8" s="76">
        <v>4.09</v>
      </c>
      <c r="N8" s="147">
        <v>7.45</v>
      </c>
      <c r="O8" s="151">
        <v>12.02</v>
      </c>
      <c r="P8" s="151">
        <v>3.6</v>
      </c>
      <c r="Q8" s="151">
        <v>8.42</v>
      </c>
      <c r="R8" s="201">
        <v>15</v>
      </c>
      <c r="S8" s="201">
        <v>5.77</v>
      </c>
      <c r="T8" s="201">
        <v>9.23</v>
      </c>
      <c r="U8" s="24">
        <v>1.7571804762649705</v>
      </c>
      <c r="V8" s="25">
        <v>-1.0299999999999994</v>
      </c>
      <c r="W8" s="43">
        <f t="shared" si="0"/>
        <v>1.4099999999999984</v>
      </c>
      <c r="X8" s="43">
        <f t="shared" si="1"/>
        <v>0.48000000000000043</v>
      </c>
      <c r="Y8" s="43">
        <f t="shared" si="2"/>
        <v>2.9800000000000004</v>
      </c>
    </row>
    <row r="9" spans="1:25" x14ac:dyDescent="0.3">
      <c r="A9" s="22" t="s">
        <v>11</v>
      </c>
      <c r="B9" s="8" t="s">
        <v>10</v>
      </c>
      <c r="C9" s="7">
        <v>10.257607693989259</v>
      </c>
      <c r="D9" s="7">
        <v>3.4902475061379663</v>
      </c>
      <c r="E9" s="12">
        <v>6.7673601878512937</v>
      </c>
      <c r="F9" s="14">
        <v>11.65</v>
      </c>
      <c r="G9" s="15">
        <v>3.59</v>
      </c>
      <c r="H9" s="17">
        <v>8.06</v>
      </c>
      <c r="I9" s="18">
        <v>10.7</v>
      </c>
      <c r="J9" s="18">
        <v>4.22</v>
      </c>
      <c r="K9" s="18">
        <v>6.48</v>
      </c>
      <c r="L9" s="76">
        <v>10.95</v>
      </c>
      <c r="M9" s="76">
        <v>4.6500000000000004</v>
      </c>
      <c r="N9" s="147">
        <v>6.3</v>
      </c>
      <c r="O9" s="151">
        <v>10.8</v>
      </c>
      <c r="P9" s="151">
        <v>3.86</v>
      </c>
      <c r="Q9" s="151">
        <v>6.94</v>
      </c>
      <c r="R9" s="201">
        <v>15.55</v>
      </c>
      <c r="S9" s="201">
        <v>5.9</v>
      </c>
      <c r="T9" s="201">
        <v>9.66</v>
      </c>
      <c r="U9" s="24">
        <v>1.3923923060107413</v>
      </c>
      <c r="V9" s="25">
        <v>-0.95000000000000107</v>
      </c>
      <c r="W9" s="43">
        <f t="shared" si="0"/>
        <v>0.25</v>
      </c>
      <c r="X9" s="43">
        <f t="shared" si="1"/>
        <v>-0.14999999999999858</v>
      </c>
      <c r="Y9" s="43">
        <f t="shared" si="2"/>
        <v>4.75</v>
      </c>
    </row>
    <row r="10" spans="1:25" x14ac:dyDescent="0.3">
      <c r="A10" s="22" t="s">
        <v>12</v>
      </c>
      <c r="B10" s="8" t="s">
        <v>10</v>
      </c>
      <c r="C10" s="7">
        <v>10.172354210360636</v>
      </c>
      <c r="D10" s="7">
        <v>3.438321099549817</v>
      </c>
      <c r="E10" s="12">
        <v>6.7340331108108158</v>
      </c>
      <c r="F10" s="14">
        <v>9.81</v>
      </c>
      <c r="G10" s="15">
        <v>3.88</v>
      </c>
      <c r="H10" s="17">
        <v>5.93</v>
      </c>
      <c r="I10" s="18">
        <v>9.92</v>
      </c>
      <c r="J10" s="18">
        <v>3.53</v>
      </c>
      <c r="K10" s="18">
        <v>6.38</v>
      </c>
      <c r="L10" s="76">
        <v>10.57</v>
      </c>
      <c r="M10" s="76">
        <v>4.07</v>
      </c>
      <c r="N10" s="147">
        <v>6.5</v>
      </c>
      <c r="O10" s="151">
        <v>10.36</v>
      </c>
      <c r="P10" s="151">
        <v>3.11</v>
      </c>
      <c r="Q10" s="151">
        <v>7.25</v>
      </c>
      <c r="R10" s="201">
        <v>13.09</v>
      </c>
      <c r="S10" s="201">
        <v>5.39</v>
      </c>
      <c r="T10" s="201">
        <v>7.7</v>
      </c>
      <c r="U10" s="24">
        <v>-0.36235421036063542</v>
      </c>
      <c r="V10" s="25">
        <v>0.10999999999999943</v>
      </c>
      <c r="W10" s="43">
        <f t="shared" si="0"/>
        <v>0.65000000000000036</v>
      </c>
      <c r="X10" s="43">
        <f t="shared" si="1"/>
        <v>-0.21000000000000085</v>
      </c>
      <c r="Y10" s="43">
        <f t="shared" si="2"/>
        <v>2.7300000000000004</v>
      </c>
    </row>
    <row r="11" spans="1:25" x14ac:dyDescent="0.3">
      <c r="A11" s="22" t="s">
        <v>13</v>
      </c>
      <c r="B11" s="8" t="s">
        <v>10</v>
      </c>
      <c r="C11" s="7">
        <v>11.107218756682331</v>
      </c>
      <c r="D11" s="7">
        <v>3.5368772038191119</v>
      </c>
      <c r="E11" s="12">
        <v>7.5703415528632174</v>
      </c>
      <c r="F11" s="14">
        <v>11.39</v>
      </c>
      <c r="G11" s="15">
        <v>4.0199999999999996</v>
      </c>
      <c r="H11" s="17">
        <v>7.37</v>
      </c>
      <c r="I11" s="18">
        <v>11.14</v>
      </c>
      <c r="J11" s="18">
        <v>3.57</v>
      </c>
      <c r="K11" s="18">
        <v>7.57</v>
      </c>
      <c r="L11" s="76">
        <v>12.52</v>
      </c>
      <c r="M11" s="76">
        <v>4.55</v>
      </c>
      <c r="N11" s="147">
        <v>7.97</v>
      </c>
      <c r="O11" s="151">
        <v>11.01</v>
      </c>
      <c r="P11" s="151">
        <v>3.27</v>
      </c>
      <c r="Q11" s="151">
        <v>7.74</v>
      </c>
      <c r="R11" s="201">
        <v>14.19</v>
      </c>
      <c r="S11" s="201">
        <v>5.72</v>
      </c>
      <c r="T11" s="201">
        <v>8.4700000000000006</v>
      </c>
      <c r="U11" s="24">
        <v>0.28278124331766996</v>
      </c>
      <c r="V11" s="25">
        <v>-0.25</v>
      </c>
      <c r="W11" s="43">
        <f t="shared" si="0"/>
        <v>1.379999999999999</v>
      </c>
      <c r="X11" s="43">
        <f t="shared" si="1"/>
        <v>-1.5099999999999998</v>
      </c>
      <c r="Y11" s="43">
        <f t="shared" si="2"/>
        <v>3.1799999999999997</v>
      </c>
    </row>
    <row r="12" spans="1:25" x14ac:dyDescent="0.3">
      <c r="A12" s="22" t="s">
        <v>46</v>
      </c>
      <c r="B12" s="8" t="s">
        <v>10</v>
      </c>
      <c r="C12" s="7">
        <v>10.071368972242221</v>
      </c>
      <c r="D12" s="7">
        <v>3.42925827798669</v>
      </c>
      <c r="E12" s="12">
        <v>6.6421106942555292</v>
      </c>
      <c r="F12" s="14">
        <v>11.18</v>
      </c>
      <c r="G12" s="15">
        <v>4.68</v>
      </c>
      <c r="H12" s="17">
        <v>6.5</v>
      </c>
      <c r="I12" s="18">
        <v>11.52</v>
      </c>
      <c r="J12" s="18">
        <v>3.83</v>
      </c>
      <c r="K12" s="18">
        <v>7.69</v>
      </c>
      <c r="L12" s="76">
        <v>12.36</v>
      </c>
      <c r="M12" s="76">
        <v>4.34</v>
      </c>
      <c r="N12" s="147">
        <v>8.02</v>
      </c>
      <c r="O12" s="151">
        <v>11.74</v>
      </c>
      <c r="P12" s="151">
        <v>3.66</v>
      </c>
      <c r="Q12" s="151">
        <v>8.09</v>
      </c>
      <c r="R12" s="201">
        <v>12.43</v>
      </c>
      <c r="S12" s="201">
        <v>5.75</v>
      </c>
      <c r="T12" s="201">
        <v>6.69</v>
      </c>
      <c r="U12" s="24">
        <v>1.1086310277577791</v>
      </c>
      <c r="V12" s="25">
        <v>0.33999999999999986</v>
      </c>
      <c r="W12" s="43">
        <f t="shared" si="0"/>
        <v>0.83999999999999986</v>
      </c>
      <c r="X12" s="43">
        <f t="shared" si="1"/>
        <v>-0.61999999999999922</v>
      </c>
      <c r="Y12" s="43">
        <f t="shared" si="2"/>
        <v>0.6899999999999995</v>
      </c>
    </row>
    <row r="13" spans="1:25" x14ac:dyDescent="0.3">
      <c r="A13" s="22" t="s">
        <v>47</v>
      </c>
      <c r="B13" s="8" t="s">
        <v>10</v>
      </c>
      <c r="C13" s="7">
        <v>10.411237163636317</v>
      </c>
      <c r="D13" s="7">
        <v>3.3851773152739919</v>
      </c>
      <c r="E13" s="12">
        <v>7.0260598483623271</v>
      </c>
      <c r="F13" s="14">
        <v>10.34</v>
      </c>
      <c r="G13" s="15">
        <v>3.82</v>
      </c>
      <c r="H13" s="17">
        <v>6.51</v>
      </c>
      <c r="I13" s="18">
        <v>10.49</v>
      </c>
      <c r="J13" s="18">
        <v>3.9</v>
      </c>
      <c r="K13" s="18">
        <v>6.6</v>
      </c>
      <c r="L13" s="76">
        <v>11.43</v>
      </c>
      <c r="M13" s="76">
        <v>4.62</v>
      </c>
      <c r="N13" s="147">
        <v>6.81</v>
      </c>
      <c r="O13" s="151">
        <v>12.22</v>
      </c>
      <c r="P13" s="151">
        <v>3.55</v>
      </c>
      <c r="Q13" s="151">
        <v>8.67</v>
      </c>
      <c r="R13" s="201">
        <v>14.5</v>
      </c>
      <c r="S13" s="201">
        <v>6.33</v>
      </c>
      <c r="T13" s="201">
        <v>8.17</v>
      </c>
      <c r="U13" s="24">
        <v>-7.1237163636316936E-2</v>
      </c>
      <c r="V13" s="25">
        <v>0.15000000000000036</v>
      </c>
      <c r="W13" s="43">
        <f t="shared" si="0"/>
        <v>0.9399999999999995</v>
      </c>
      <c r="X13" s="43">
        <f t="shared" si="1"/>
        <v>0.79000000000000092</v>
      </c>
      <c r="Y13" s="43">
        <f t="shared" si="2"/>
        <v>2.2799999999999994</v>
      </c>
    </row>
    <row r="14" spans="1:25" x14ac:dyDescent="0.3">
      <c r="A14" s="22" t="s">
        <v>48</v>
      </c>
      <c r="B14" s="8" t="s">
        <v>10</v>
      </c>
      <c r="C14" s="7">
        <v>9.3150325121531292</v>
      </c>
      <c r="D14" s="7">
        <v>2.9251939955496935</v>
      </c>
      <c r="E14" s="12">
        <v>6.3898385166034366</v>
      </c>
      <c r="F14" s="14">
        <v>9.57</v>
      </c>
      <c r="G14" s="15">
        <v>3.6</v>
      </c>
      <c r="H14" s="17">
        <v>5.97</v>
      </c>
      <c r="I14" s="18">
        <v>9.06</v>
      </c>
      <c r="J14" s="18">
        <v>3.25</v>
      </c>
      <c r="K14" s="18">
        <v>5.81</v>
      </c>
      <c r="L14" s="76">
        <v>10.57</v>
      </c>
      <c r="M14" s="76">
        <v>3.75</v>
      </c>
      <c r="N14" s="147">
        <v>6.82</v>
      </c>
      <c r="O14" s="151">
        <v>9.59</v>
      </c>
      <c r="P14" s="151">
        <v>3.75</v>
      </c>
      <c r="Q14" s="151">
        <v>5.84</v>
      </c>
      <c r="R14" s="201">
        <v>12.66</v>
      </c>
      <c r="S14" s="201">
        <v>5.3</v>
      </c>
      <c r="T14" s="201">
        <v>7.37</v>
      </c>
      <c r="U14" s="24">
        <v>0.25496748784687107</v>
      </c>
      <c r="V14" s="25">
        <v>-0.50999999999999979</v>
      </c>
      <c r="W14" s="43">
        <f t="shared" si="0"/>
        <v>1.5099999999999998</v>
      </c>
      <c r="X14" s="43">
        <f t="shared" si="1"/>
        <v>-0.98000000000000043</v>
      </c>
      <c r="Y14" s="43">
        <f t="shared" si="2"/>
        <v>3.0700000000000003</v>
      </c>
    </row>
    <row r="15" spans="1:25" x14ac:dyDescent="0.3">
      <c r="A15" s="22" t="s">
        <v>49</v>
      </c>
      <c r="B15" s="8" t="s">
        <v>10</v>
      </c>
      <c r="C15" s="7">
        <v>10.519921479796395</v>
      </c>
      <c r="D15" s="7">
        <v>3.1218351687616406</v>
      </c>
      <c r="E15" s="12">
        <v>7.3980863110347537</v>
      </c>
      <c r="F15" s="14">
        <v>11.77</v>
      </c>
      <c r="G15" s="15">
        <v>3.49</v>
      </c>
      <c r="H15" s="17">
        <v>8.2799999999999994</v>
      </c>
      <c r="I15" s="18">
        <v>10.94</v>
      </c>
      <c r="J15" s="18">
        <v>3.3</v>
      </c>
      <c r="K15" s="18">
        <v>7.64</v>
      </c>
      <c r="L15" s="76">
        <v>12.22</v>
      </c>
      <c r="M15" s="76">
        <v>3.45</v>
      </c>
      <c r="N15" s="147">
        <v>8.77</v>
      </c>
      <c r="O15" s="151">
        <v>10.61</v>
      </c>
      <c r="P15" s="151">
        <v>3.32</v>
      </c>
      <c r="Q15" s="151">
        <v>7.29</v>
      </c>
      <c r="R15" s="201">
        <v>13.2</v>
      </c>
      <c r="S15" s="201">
        <v>5.46</v>
      </c>
      <c r="T15" s="201">
        <v>7.75</v>
      </c>
      <c r="U15" s="24">
        <v>1.2500785202036049</v>
      </c>
      <c r="V15" s="25">
        <v>-0.83000000000000007</v>
      </c>
      <c r="W15" s="43">
        <f t="shared" si="0"/>
        <v>1.2800000000000011</v>
      </c>
      <c r="X15" s="43">
        <f t="shared" si="1"/>
        <v>-1.6100000000000012</v>
      </c>
      <c r="Y15" s="43">
        <f t="shared" si="2"/>
        <v>2.59</v>
      </c>
    </row>
    <row r="16" spans="1:25" x14ac:dyDescent="0.3">
      <c r="A16" s="22" t="s">
        <v>50</v>
      </c>
      <c r="B16" s="8" t="s">
        <v>10</v>
      </c>
      <c r="C16" s="7">
        <v>9.981685931613514</v>
      </c>
      <c r="D16" s="7">
        <v>3.6496739680475421</v>
      </c>
      <c r="E16" s="12">
        <v>6.3320119635659706</v>
      </c>
      <c r="F16" s="14">
        <v>10.32</v>
      </c>
      <c r="G16" s="15">
        <v>4.3099999999999996</v>
      </c>
      <c r="H16" s="17">
        <v>6.01</v>
      </c>
      <c r="I16" s="18">
        <v>10.07</v>
      </c>
      <c r="J16" s="18">
        <v>3.79</v>
      </c>
      <c r="K16" s="18">
        <v>6.29</v>
      </c>
      <c r="L16" s="76">
        <v>11.84</v>
      </c>
      <c r="M16" s="76">
        <v>4.6500000000000004</v>
      </c>
      <c r="N16" s="147">
        <v>7.19</v>
      </c>
      <c r="O16" s="151">
        <v>11.52</v>
      </c>
      <c r="P16" s="151">
        <v>4.16</v>
      </c>
      <c r="Q16" s="151">
        <v>7.37</v>
      </c>
      <c r="R16" s="201">
        <v>13.36</v>
      </c>
      <c r="S16" s="201">
        <v>6.57</v>
      </c>
      <c r="T16" s="201">
        <v>6.79</v>
      </c>
      <c r="U16" s="24">
        <v>0.33831406838648626</v>
      </c>
      <c r="V16" s="25">
        <v>-0.25</v>
      </c>
      <c r="W16" s="43">
        <f t="shared" si="0"/>
        <v>1.7699999999999996</v>
      </c>
      <c r="X16" s="43">
        <f t="shared" si="1"/>
        <v>-0.32000000000000028</v>
      </c>
      <c r="Y16" s="43">
        <f t="shared" si="2"/>
        <v>1.8399999999999999</v>
      </c>
    </row>
    <row r="17" spans="1:25" x14ac:dyDescent="0.3">
      <c r="A17" s="22" t="s">
        <v>19</v>
      </c>
      <c r="B17" s="8" t="s">
        <v>10</v>
      </c>
      <c r="C17" s="7">
        <v>9.5652422223417126</v>
      </c>
      <c r="D17" s="7">
        <v>3.3100795214266809</v>
      </c>
      <c r="E17" s="12">
        <v>6.2551627009150312</v>
      </c>
      <c r="F17" s="14">
        <v>8.91</v>
      </c>
      <c r="G17" s="15">
        <v>3.95</v>
      </c>
      <c r="H17" s="17">
        <v>4.96</v>
      </c>
      <c r="I17" s="18">
        <v>9.0399999999999991</v>
      </c>
      <c r="J17" s="18">
        <v>4.1399999999999997</v>
      </c>
      <c r="K17" s="18">
        <v>4.9000000000000004</v>
      </c>
      <c r="L17" s="76">
        <v>9.73</v>
      </c>
      <c r="M17" s="76">
        <v>4.32</v>
      </c>
      <c r="N17" s="147">
        <v>5.41</v>
      </c>
      <c r="O17" s="151">
        <v>8.33</v>
      </c>
      <c r="P17" s="151">
        <v>3.24</v>
      </c>
      <c r="Q17" s="151">
        <v>5.09</v>
      </c>
      <c r="R17" s="201">
        <v>11.98</v>
      </c>
      <c r="S17" s="201">
        <v>6.02</v>
      </c>
      <c r="T17" s="201">
        <v>5.96</v>
      </c>
      <c r="U17" s="24">
        <v>-0.65524222234171248</v>
      </c>
      <c r="V17" s="25">
        <v>0.12999999999999901</v>
      </c>
      <c r="W17" s="43">
        <f t="shared" si="0"/>
        <v>0.69000000000000128</v>
      </c>
      <c r="X17" s="43">
        <f t="shared" si="1"/>
        <v>-1.4000000000000004</v>
      </c>
      <c r="Y17" s="43">
        <f t="shared" si="2"/>
        <v>3.6500000000000004</v>
      </c>
    </row>
    <row r="18" spans="1:25" x14ac:dyDescent="0.3">
      <c r="A18" s="22" t="s">
        <v>51</v>
      </c>
      <c r="B18" s="8" t="s">
        <v>10</v>
      </c>
      <c r="C18" s="7">
        <v>10.538414399109907</v>
      </c>
      <c r="D18" s="7">
        <v>3.2291469812746403</v>
      </c>
      <c r="E18" s="12">
        <v>7.309267417835267</v>
      </c>
      <c r="F18" s="14">
        <v>11.33</v>
      </c>
      <c r="G18" s="15">
        <v>3.95</v>
      </c>
      <c r="H18" s="17">
        <v>7.38</v>
      </c>
      <c r="I18" s="18">
        <v>11.17</v>
      </c>
      <c r="J18" s="18">
        <v>3.8</v>
      </c>
      <c r="K18" s="18">
        <v>7.37</v>
      </c>
      <c r="L18" s="76">
        <v>11.16</v>
      </c>
      <c r="M18" s="76">
        <v>4.58</v>
      </c>
      <c r="N18" s="147">
        <v>6.58</v>
      </c>
      <c r="O18" s="151">
        <v>11.83</v>
      </c>
      <c r="P18" s="151">
        <v>3.64</v>
      </c>
      <c r="Q18" s="151">
        <v>8.19</v>
      </c>
      <c r="R18" s="201">
        <v>14.21</v>
      </c>
      <c r="S18" s="201">
        <v>5.66</v>
      </c>
      <c r="T18" s="201">
        <v>8.5500000000000007</v>
      </c>
      <c r="U18" s="24">
        <v>0.79158560089009278</v>
      </c>
      <c r="V18" s="25">
        <v>-0.16000000000000014</v>
      </c>
      <c r="W18" s="43">
        <f t="shared" si="0"/>
        <v>-9.9999999999997868E-3</v>
      </c>
      <c r="X18" s="43">
        <f t="shared" si="1"/>
        <v>0.66999999999999993</v>
      </c>
      <c r="Y18" s="43">
        <f t="shared" si="2"/>
        <v>2.3800000000000008</v>
      </c>
    </row>
    <row r="19" spans="1:25" x14ac:dyDescent="0.3">
      <c r="A19" s="22" t="s">
        <v>52</v>
      </c>
      <c r="B19" s="8" t="s">
        <v>10</v>
      </c>
      <c r="C19" s="7">
        <v>12.611883839808675</v>
      </c>
      <c r="D19" s="7">
        <v>4.0958685589699977</v>
      </c>
      <c r="E19" s="12">
        <v>8.5160152808386762</v>
      </c>
      <c r="F19" s="14">
        <v>12.82</v>
      </c>
      <c r="G19" s="15">
        <v>4.5999999999999996</v>
      </c>
      <c r="H19" s="17">
        <v>8.23</v>
      </c>
      <c r="I19" s="18">
        <v>11.68</v>
      </c>
      <c r="J19" s="18">
        <v>4.03</v>
      </c>
      <c r="K19" s="18">
        <v>7.65</v>
      </c>
      <c r="L19" s="76">
        <v>13.84</v>
      </c>
      <c r="M19" s="76">
        <v>4.7699999999999996</v>
      </c>
      <c r="N19" s="147">
        <v>9.06</v>
      </c>
      <c r="O19" s="151">
        <v>11.98</v>
      </c>
      <c r="P19" s="151">
        <v>3.02</v>
      </c>
      <c r="Q19" s="151">
        <v>8.9600000000000009</v>
      </c>
      <c r="R19" s="201">
        <v>14.77</v>
      </c>
      <c r="S19" s="201">
        <v>5.52</v>
      </c>
      <c r="T19" s="201">
        <v>9.25</v>
      </c>
      <c r="U19" s="24">
        <v>0.20811616019132551</v>
      </c>
      <c r="V19" s="25">
        <v>-1.1400000000000006</v>
      </c>
      <c r="W19" s="43">
        <f t="shared" si="0"/>
        <v>2.16</v>
      </c>
      <c r="X19" s="43">
        <f t="shared" si="1"/>
        <v>-1.8599999999999994</v>
      </c>
      <c r="Y19" s="43">
        <f t="shared" si="2"/>
        <v>2.7899999999999991</v>
      </c>
    </row>
    <row r="20" spans="1:25" x14ac:dyDescent="0.3">
      <c r="A20" s="22" t="s">
        <v>53</v>
      </c>
      <c r="B20" s="8" t="s">
        <v>10</v>
      </c>
      <c r="C20" s="7">
        <v>10.205630262725428</v>
      </c>
      <c r="D20" s="7">
        <v>3.4510280025111775</v>
      </c>
      <c r="E20" s="12">
        <v>6.7546022602142521</v>
      </c>
      <c r="F20" s="14">
        <v>9.67</v>
      </c>
      <c r="G20" s="15">
        <v>3.92</v>
      </c>
      <c r="H20" s="17">
        <v>5.75</v>
      </c>
      <c r="I20" s="18">
        <v>8.99</v>
      </c>
      <c r="J20" s="18">
        <v>3.55</v>
      </c>
      <c r="K20" s="18">
        <v>5.45</v>
      </c>
      <c r="L20" s="76">
        <v>11.31</v>
      </c>
      <c r="M20" s="76">
        <v>4.8099999999999996</v>
      </c>
      <c r="N20" s="147">
        <v>6.5</v>
      </c>
      <c r="O20" s="151">
        <v>10.039999999999999</v>
      </c>
      <c r="P20" s="151">
        <v>4.0599999999999996</v>
      </c>
      <c r="Q20" s="151">
        <v>5.98</v>
      </c>
      <c r="R20" s="201">
        <v>13.81</v>
      </c>
      <c r="S20" s="201">
        <v>6.02</v>
      </c>
      <c r="T20" s="201">
        <v>7.79</v>
      </c>
      <c r="U20" s="24">
        <v>-0.53563026272542835</v>
      </c>
      <c r="V20" s="25">
        <v>-0.67999999999999972</v>
      </c>
      <c r="W20" s="43">
        <f t="shared" si="0"/>
        <v>2.3200000000000003</v>
      </c>
      <c r="X20" s="43">
        <f t="shared" si="1"/>
        <v>-1.2700000000000014</v>
      </c>
      <c r="Y20" s="43">
        <f t="shared" si="2"/>
        <v>3.7700000000000014</v>
      </c>
    </row>
    <row r="21" spans="1:25" x14ac:dyDescent="0.3">
      <c r="A21" s="22" t="s">
        <v>54</v>
      </c>
      <c r="B21" s="8" t="s">
        <v>10</v>
      </c>
      <c r="C21" s="7">
        <v>10.177012913492593</v>
      </c>
      <c r="D21" s="7">
        <v>3.4471041881499893</v>
      </c>
      <c r="E21" s="12">
        <v>6.7299087253426055</v>
      </c>
      <c r="F21" s="14">
        <v>10.58</v>
      </c>
      <c r="G21" s="15">
        <v>4.29</v>
      </c>
      <c r="H21" s="17">
        <v>6.29</v>
      </c>
      <c r="I21" s="18">
        <v>9.83</v>
      </c>
      <c r="J21" s="18">
        <v>3.72</v>
      </c>
      <c r="K21" s="18">
        <v>6.11</v>
      </c>
      <c r="L21" s="76">
        <v>11.45</v>
      </c>
      <c r="M21" s="76">
        <v>4.4800000000000004</v>
      </c>
      <c r="N21" s="147">
        <v>6.98</v>
      </c>
      <c r="O21" s="151">
        <v>9.24</v>
      </c>
      <c r="P21" s="151">
        <v>3.23</v>
      </c>
      <c r="Q21" s="151">
        <v>6.01</v>
      </c>
      <c r="R21" s="201">
        <v>14.22</v>
      </c>
      <c r="S21" s="201">
        <v>6.05</v>
      </c>
      <c r="T21" s="201">
        <v>8.17</v>
      </c>
      <c r="U21" s="24">
        <v>0.402987086507407</v>
      </c>
      <c r="V21" s="25">
        <v>-0.75</v>
      </c>
      <c r="W21" s="43">
        <f t="shared" si="0"/>
        <v>1.6199999999999992</v>
      </c>
      <c r="X21" s="43">
        <f t="shared" si="1"/>
        <v>-2.2099999999999991</v>
      </c>
      <c r="Y21" s="43">
        <f t="shared" si="2"/>
        <v>4.9800000000000004</v>
      </c>
    </row>
    <row r="22" spans="1:25" x14ac:dyDescent="0.3">
      <c r="A22" s="22" t="s">
        <v>24</v>
      </c>
      <c r="B22" s="8" t="s">
        <v>10</v>
      </c>
      <c r="C22" s="7">
        <v>9.391381305997049</v>
      </c>
      <c r="D22" s="7">
        <v>3.0886002297837427</v>
      </c>
      <c r="E22" s="12">
        <v>6.3027810762133063</v>
      </c>
      <c r="F22" s="14">
        <v>11.17</v>
      </c>
      <c r="G22" s="15">
        <v>3.81</v>
      </c>
      <c r="H22" s="17">
        <v>7.36</v>
      </c>
      <c r="I22" s="18">
        <v>10.73</v>
      </c>
      <c r="J22" s="18">
        <v>3.64</v>
      </c>
      <c r="K22" s="18">
        <v>7.09</v>
      </c>
      <c r="L22" s="76">
        <v>13.32</v>
      </c>
      <c r="M22" s="76">
        <v>5.29</v>
      </c>
      <c r="N22" s="147">
        <v>8.0299999999999994</v>
      </c>
      <c r="O22" s="151">
        <v>11.61</v>
      </c>
      <c r="P22" s="151">
        <v>3.62</v>
      </c>
      <c r="Q22" s="151">
        <v>7.99</v>
      </c>
      <c r="R22" s="201">
        <v>14.76</v>
      </c>
      <c r="S22" s="201">
        <v>5.72</v>
      </c>
      <c r="T22" s="201">
        <v>9.0299999999999994</v>
      </c>
      <c r="U22" s="24">
        <v>1.7786186940029509</v>
      </c>
      <c r="V22" s="25">
        <v>-0.4399999999999995</v>
      </c>
      <c r="W22" s="43">
        <f t="shared" si="0"/>
        <v>2.59</v>
      </c>
      <c r="X22" s="43">
        <f t="shared" si="1"/>
        <v>-1.7100000000000009</v>
      </c>
      <c r="Y22" s="43">
        <f t="shared" si="2"/>
        <v>3.1500000000000004</v>
      </c>
    </row>
    <row r="23" spans="1:25" x14ac:dyDescent="0.3">
      <c r="A23" s="22" t="s">
        <v>25</v>
      </c>
      <c r="B23" s="8" t="s">
        <v>7</v>
      </c>
      <c r="C23" s="7">
        <v>8.2445904640109759</v>
      </c>
      <c r="D23" s="7">
        <v>3.2774345365313478</v>
      </c>
      <c r="E23" s="12">
        <v>4.9671559274796273</v>
      </c>
      <c r="F23" s="14">
        <v>9.9600000000000009</v>
      </c>
      <c r="G23" s="15">
        <v>3.99</v>
      </c>
      <c r="H23" s="17">
        <v>5.97</v>
      </c>
      <c r="I23" s="18">
        <v>8.57</v>
      </c>
      <c r="J23" s="18">
        <v>3.97</v>
      </c>
      <c r="K23" s="18">
        <v>4.6100000000000003</v>
      </c>
      <c r="L23" s="76">
        <v>9.0399999999999991</v>
      </c>
      <c r="M23" s="76">
        <v>3.86</v>
      </c>
      <c r="N23" s="147">
        <v>5.19</v>
      </c>
      <c r="O23" s="151">
        <v>5.82</v>
      </c>
      <c r="P23" s="151">
        <v>2</v>
      </c>
      <c r="Q23" s="151">
        <v>3.82</v>
      </c>
      <c r="R23" s="201">
        <v>8.6</v>
      </c>
      <c r="S23" s="201">
        <v>4.38</v>
      </c>
      <c r="T23" s="201">
        <v>4.21</v>
      </c>
      <c r="U23" s="24">
        <v>1.7154095359890249</v>
      </c>
      <c r="V23" s="25">
        <v>-1.3900000000000006</v>
      </c>
      <c r="W23" s="43">
        <f t="shared" si="0"/>
        <v>0.46999999999999886</v>
      </c>
      <c r="X23" s="43">
        <f t="shared" si="1"/>
        <v>-3.2199999999999989</v>
      </c>
      <c r="Y23" s="43">
        <f t="shared" si="2"/>
        <v>2.7799999999999994</v>
      </c>
    </row>
    <row r="24" spans="1:25" x14ac:dyDescent="0.3">
      <c r="A24" s="22" t="s">
        <v>26</v>
      </c>
      <c r="B24" s="8" t="s">
        <v>27</v>
      </c>
      <c r="C24" s="7">
        <v>4.1483740023687536</v>
      </c>
      <c r="D24" s="7">
        <v>1.9481623828480239</v>
      </c>
      <c r="E24" s="12">
        <v>2.2002116195207297</v>
      </c>
      <c r="F24" s="14">
        <v>4.1100000000000003</v>
      </c>
      <c r="G24" s="15">
        <v>1.81</v>
      </c>
      <c r="H24" s="17">
        <v>2.2999999999999998</v>
      </c>
      <c r="I24" s="18">
        <v>4.2699999999999996</v>
      </c>
      <c r="J24" s="18">
        <v>2.2200000000000002</v>
      </c>
      <c r="K24" s="18">
        <v>2.0499999999999998</v>
      </c>
      <c r="L24" s="76">
        <v>4.76</v>
      </c>
      <c r="M24" s="76">
        <v>1.69</v>
      </c>
      <c r="N24" s="147">
        <v>3.07</v>
      </c>
      <c r="O24" s="151">
        <v>3.12</v>
      </c>
      <c r="P24" s="151">
        <v>0.78</v>
      </c>
      <c r="Q24" s="151">
        <v>2.34</v>
      </c>
      <c r="R24" s="201">
        <v>5.44</v>
      </c>
      <c r="S24" s="201">
        <v>2.5299999999999998</v>
      </c>
      <c r="T24" s="201">
        <v>2.91</v>
      </c>
      <c r="U24" s="24">
        <v>-3.8374002368753324E-2</v>
      </c>
      <c r="V24" s="25">
        <v>0.15999999999999925</v>
      </c>
      <c r="W24" s="43">
        <f t="shared" si="0"/>
        <v>0.49000000000000021</v>
      </c>
      <c r="X24" s="43">
        <f t="shared" si="1"/>
        <v>-1.6399999999999997</v>
      </c>
      <c r="Y24" s="43">
        <f t="shared" si="2"/>
        <v>2.3200000000000003</v>
      </c>
    </row>
    <row r="25" spans="1:25" x14ac:dyDescent="0.3">
      <c r="A25" s="22" t="s">
        <v>55</v>
      </c>
      <c r="B25" s="8" t="s">
        <v>7</v>
      </c>
      <c r="C25" s="7">
        <v>3.2997297193436408</v>
      </c>
      <c r="D25" s="7">
        <v>1.7574647418243299</v>
      </c>
      <c r="E25" s="12">
        <v>1.5422649775193102</v>
      </c>
      <c r="F25" s="14">
        <v>3.26</v>
      </c>
      <c r="G25" s="15">
        <v>1.45</v>
      </c>
      <c r="H25" s="17">
        <v>1.81</v>
      </c>
      <c r="I25" s="18">
        <v>3.66</v>
      </c>
      <c r="J25" s="18">
        <v>2.5</v>
      </c>
      <c r="K25" s="18">
        <v>1.1599999999999999</v>
      </c>
      <c r="L25" s="76">
        <v>2.78</v>
      </c>
      <c r="M25" s="76">
        <v>2.2000000000000002</v>
      </c>
      <c r="N25" s="147">
        <v>0.59</v>
      </c>
      <c r="O25" s="151">
        <v>0.26</v>
      </c>
      <c r="P25" s="151">
        <v>0.21</v>
      </c>
      <c r="Q25" s="151">
        <v>0.05</v>
      </c>
      <c r="R25" s="201">
        <v>4.54</v>
      </c>
      <c r="S25" s="201">
        <v>2.3199999999999998</v>
      </c>
      <c r="T25" s="201">
        <v>2.21</v>
      </c>
      <c r="U25" s="24">
        <v>-3.9729719343641001E-2</v>
      </c>
      <c r="V25" s="25">
        <v>0.40000000000000036</v>
      </c>
      <c r="W25" s="43">
        <f t="shared" si="0"/>
        <v>-0.88000000000000034</v>
      </c>
      <c r="X25" s="43">
        <f t="shared" si="1"/>
        <v>-2.5199999999999996</v>
      </c>
      <c r="Y25" s="43">
        <f t="shared" si="2"/>
        <v>4.28</v>
      </c>
    </row>
    <row r="26" spans="1:25" x14ac:dyDescent="0.3">
      <c r="A26" s="22" t="s">
        <v>28</v>
      </c>
      <c r="B26" s="6" t="s">
        <v>7</v>
      </c>
      <c r="C26" s="7"/>
      <c r="D26" s="7"/>
      <c r="E26" s="12"/>
      <c r="F26" s="14"/>
      <c r="G26" s="15"/>
      <c r="H26" s="17"/>
      <c r="I26" s="18">
        <v>7.42</v>
      </c>
      <c r="J26" s="18">
        <v>3.94</v>
      </c>
      <c r="K26" s="18">
        <v>3.48</v>
      </c>
      <c r="L26" s="76">
        <v>5.98</v>
      </c>
      <c r="M26" s="76">
        <v>3.05</v>
      </c>
      <c r="N26" s="147">
        <v>2.93</v>
      </c>
      <c r="O26" s="151">
        <v>7.42</v>
      </c>
      <c r="P26" s="151">
        <v>2.99</v>
      </c>
      <c r="Q26" s="151">
        <v>4.42</v>
      </c>
      <c r="R26" s="201">
        <v>11.03</v>
      </c>
      <c r="S26" s="201">
        <v>5.88</v>
      </c>
      <c r="T26" s="201">
        <v>5.15</v>
      </c>
      <c r="U26" s="24"/>
      <c r="V26" s="25">
        <v>0</v>
      </c>
      <c r="W26" s="43">
        <f t="shared" si="0"/>
        <v>-1.4399999999999995</v>
      </c>
      <c r="X26" s="43">
        <f t="shared" si="1"/>
        <v>1.4399999999999995</v>
      </c>
      <c r="Y26" s="43">
        <f t="shared" si="2"/>
        <v>3.6099999999999994</v>
      </c>
    </row>
    <row r="27" spans="1:25" x14ac:dyDescent="0.3">
      <c r="A27" s="22" t="s">
        <v>56</v>
      </c>
      <c r="B27" s="8" t="s">
        <v>7</v>
      </c>
      <c r="C27" s="7">
        <v>8.5903913840571864</v>
      </c>
      <c r="D27" s="7">
        <v>2.841319220425814</v>
      </c>
      <c r="E27" s="12">
        <v>5.7490721636313689</v>
      </c>
      <c r="F27" s="14">
        <v>6.27</v>
      </c>
      <c r="G27" s="15">
        <v>2.4500000000000002</v>
      </c>
      <c r="H27" s="17">
        <v>3.82</v>
      </c>
      <c r="I27" s="18">
        <v>5.23</v>
      </c>
      <c r="J27" s="18">
        <v>2.83</v>
      </c>
      <c r="K27" s="18">
        <v>2.4</v>
      </c>
      <c r="L27" s="76">
        <v>7.12</v>
      </c>
      <c r="M27" s="76">
        <v>2.3199999999999998</v>
      </c>
      <c r="N27" s="147">
        <v>4.8099999999999996</v>
      </c>
      <c r="O27" s="151">
        <v>4.2699999999999996</v>
      </c>
      <c r="P27" s="151">
        <v>1.53</v>
      </c>
      <c r="Q27" s="151">
        <v>2.74</v>
      </c>
      <c r="R27" s="201">
        <v>6.31</v>
      </c>
      <c r="S27" s="201">
        <v>2.54</v>
      </c>
      <c r="T27" s="201">
        <v>3.77</v>
      </c>
      <c r="U27" s="24">
        <v>-2.3203913840571868</v>
      </c>
      <c r="V27" s="25">
        <v>-1.0399999999999991</v>
      </c>
      <c r="W27" s="43">
        <f t="shared" si="0"/>
        <v>1.8899999999999997</v>
      </c>
      <c r="X27" s="43">
        <f t="shared" si="1"/>
        <v>-2.8500000000000005</v>
      </c>
      <c r="Y27" s="43">
        <f t="shared" si="2"/>
        <v>2.04</v>
      </c>
    </row>
    <row r="28" spans="1:25" x14ac:dyDescent="0.3">
      <c r="A28" s="22" t="s">
        <v>57</v>
      </c>
      <c r="B28" s="8" t="s">
        <v>7</v>
      </c>
      <c r="C28" s="7">
        <v>6.8811751333391609</v>
      </c>
      <c r="D28" s="7">
        <v>3.2198128879951038</v>
      </c>
      <c r="E28" s="12">
        <v>3.6613622453440584</v>
      </c>
      <c r="F28" s="14">
        <v>8.66</v>
      </c>
      <c r="G28" s="15">
        <v>2.63</v>
      </c>
      <c r="H28" s="17">
        <v>6.02</v>
      </c>
      <c r="I28" s="18">
        <v>8.9700000000000006</v>
      </c>
      <c r="J28" s="18">
        <v>3.53</v>
      </c>
      <c r="K28" s="18">
        <v>5.45</v>
      </c>
      <c r="L28" s="76">
        <v>8.58</v>
      </c>
      <c r="M28" s="76">
        <v>3.23</v>
      </c>
      <c r="N28" s="147">
        <v>5.35</v>
      </c>
      <c r="O28" s="151"/>
      <c r="P28" s="151"/>
      <c r="Q28" s="151"/>
      <c r="R28" s="201"/>
      <c r="S28" s="201"/>
      <c r="T28" s="201"/>
      <c r="U28" s="24">
        <v>1.7788248666608393</v>
      </c>
      <c r="V28" s="25">
        <v>0.3100000000000005</v>
      </c>
      <c r="W28" s="43">
        <f t="shared" si="0"/>
        <v>-0.39000000000000057</v>
      </c>
      <c r="X28" s="43">
        <f t="shared" si="1"/>
        <v>-8.58</v>
      </c>
      <c r="Y28" s="43">
        <f t="shared" si="2"/>
        <v>0</v>
      </c>
    </row>
    <row r="29" spans="1:25" x14ac:dyDescent="0.3">
      <c r="A29" s="22" t="s">
        <v>29</v>
      </c>
      <c r="B29" s="8" t="s">
        <v>7</v>
      </c>
      <c r="C29" s="7"/>
      <c r="D29" s="7"/>
      <c r="E29" s="12"/>
      <c r="F29" s="14">
        <v>4.84</v>
      </c>
      <c r="G29" s="15">
        <v>4.84</v>
      </c>
      <c r="H29" s="17">
        <v>0</v>
      </c>
      <c r="I29" s="18">
        <v>0</v>
      </c>
      <c r="J29" s="18">
        <v>0</v>
      </c>
      <c r="K29" s="18">
        <v>0</v>
      </c>
      <c r="L29" s="76">
        <v>1.76</v>
      </c>
      <c r="M29" s="76">
        <v>1.52</v>
      </c>
      <c r="N29" s="147">
        <v>0.24</v>
      </c>
      <c r="O29" s="151">
        <v>4.6500000000000004</v>
      </c>
      <c r="P29" s="151">
        <v>2.12</v>
      </c>
      <c r="Q29" s="151">
        <v>2.5299999999999998</v>
      </c>
      <c r="R29" s="201">
        <v>3.83</v>
      </c>
      <c r="S29" s="201">
        <v>3.51</v>
      </c>
      <c r="T29" s="201">
        <v>0.33</v>
      </c>
      <c r="U29" s="24">
        <v>4.84</v>
      </c>
      <c r="V29" s="25">
        <v>-4.84</v>
      </c>
      <c r="W29" s="43">
        <f t="shared" si="0"/>
        <v>1.76</v>
      </c>
      <c r="X29" s="43">
        <f t="shared" si="1"/>
        <v>2.8900000000000006</v>
      </c>
      <c r="Y29" s="43">
        <f t="shared" si="2"/>
        <v>-0.82000000000000028</v>
      </c>
    </row>
    <row r="30" spans="1:25" x14ac:dyDescent="0.3">
      <c r="A30" s="22" t="s">
        <v>58</v>
      </c>
      <c r="B30" s="8" t="s">
        <v>7</v>
      </c>
      <c r="C30" s="7">
        <v>11.99544771811256</v>
      </c>
      <c r="D30" s="7">
        <v>2.5225137156316588</v>
      </c>
      <c r="E30" s="12">
        <v>9.4729340024809012</v>
      </c>
      <c r="F30" s="14">
        <v>10.47</v>
      </c>
      <c r="G30" s="15">
        <v>3.46</v>
      </c>
      <c r="H30" s="17">
        <v>7.01</v>
      </c>
      <c r="I30" s="18">
        <v>9.91</v>
      </c>
      <c r="J30" s="18">
        <v>4.6399999999999997</v>
      </c>
      <c r="K30" s="18">
        <v>5.27</v>
      </c>
      <c r="L30" s="76">
        <v>7.52</v>
      </c>
      <c r="M30" s="76">
        <v>2.99</v>
      </c>
      <c r="N30" s="147">
        <v>4.53</v>
      </c>
      <c r="O30" s="151">
        <v>5.45</v>
      </c>
      <c r="P30" s="151">
        <v>2.5099999999999998</v>
      </c>
      <c r="Q30" s="151">
        <v>2.94</v>
      </c>
      <c r="R30" s="201">
        <v>8.31</v>
      </c>
      <c r="S30" s="201">
        <v>4.8899999999999997</v>
      </c>
      <c r="T30" s="201">
        <v>3.42</v>
      </c>
      <c r="U30" s="24">
        <v>-1.5254477181125594</v>
      </c>
      <c r="V30" s="25">
        <v>-0.5600000000000005</v>
      </c>
      <c r="W30" s="43">
        <f t="shared" si="0"/>
        <v>-2.3900000000000006</v>
      </c>
      <c r="X30" s="43">
        <f t="shared" si="1"/>
        <v>-2.0699999999999994</v>
      </c>
      <c r="Y30" s="43">
        <f t="shared" si="2"/>
        <v>2.8600000000000003</v>
      </c>
    </row>
    <row r="31" spans="1:25" x14ac:dyDescent="0.3">
      <c r="A31" s="22" t="s">
        <v>59</v>
      </c>
      <c r="B31" s="8" t="s">
        <v>7</v>
      </c>
      <c r="C31" s="7">
        <v>8.3474635926388636</v>
      </c>
      <c r="D31" s="7">
        <v>2.7799195479436856</v>
      </c>
      <c r="E31" s="12">
        <v>5.5675440446951781</v>
      </c>
      <c r="F31" s="14">
        <v>8.08</v>
      </c>
      <c r="G31" s="15">
        <v>3.03</v>
      </c>
      <c r="H31" s="17">
        <v>5.0599999999999996</v>
      </c>
      <c r="I31" s="18">
        <v>7.96</v>
      </c>
      <c r="J31" s="18">
        <v>3.07</v>
      </c>
      <c r="K31" s="18">
        <v>4.9000000000000004</v>
      </c>
      <c r="L31" s="76">
        <v>12.24</v>
      </c>
      <c r="M31" s="76">
        <v>4.3899999999999997</v>
      </c>
      <c r="N31" s="147">
        <v>7.85</v>
      </c>
      <c r="O31" s="151">
        <v>8.89</v>
      </c>
      <c r="P31" s="151">
        <v>3.2</v>
      </c>
      <c r="Q31" s="151">
        <v>5.69</v>
      </c>
      <c r="R31" s="201">
        <v>12.03</v>
      </c>
      <c r="S31" s="201">
        <v>4.8899999999999997</v>
      </c>
      <c r="T31" s="201">
        <v>7.13</v>
      </c>
      <c r="U31" s="24">
        <v>-0.26746359263886355</v>
      </c>
      <c r="V31" s="25">
        <v>-0.12000000000000011</v>
      </c>
      <c r="W31" s="43">
        <f t="shared" si="0"/>
        <v>4.28</v>
      </c>
      <c r="X31" s="43">
        <f t="shared" si="1"/>
        <v>-3.3499999999999996</v>
      </c>
      <c r="Y31" s="43">
        <f t="shared" si="2"/>
        <v>3.1399999999999988</v>
      </c>
    </row>
    <row r="32" spans="1:25" x14ac:dyDescent="0.3">
      <c r="A32" s="22" t="s">
        <v>60</v>
      </c>
      <c r="B32" s="8" t="s">
        <v>7</v>
      </c>
      <c r="C32" s="7">
        <v>7.9423550197722115</v>
      </c>
      <c r="D32" s="7">
        <v>3.4073263345537015</v>
      </c>
      <c r="E32" s="12">
        <v>4.53502868521851</v>
      </c>
      <c r="F32" s="14">
        <v>8.92</v>
      </c>
      <c r="G32" s="15">
        <v>2.89</v>
      </c>
      <c r="H32" s="17">
        <v>6.03</v>
      </c>
      <c r="I32" s="18">
        <v>6.87</v>
      </c>
      <c r="J32" s="18">
        <v>3.14</v>
      </c>
      <c r="K32" s="18">
        <v>3.74</v>
      </c>
      <c r="L32" s="76">
        <v>4.54</v>
      </c>
      <c r="M32" s="76">
        <v>2.0099999999999998</v>
      </c>
      <c r="N32" s="147">
        <v>2.52</v>
      </c>
      <c r="O32" s="151">
        <v>1.67</v>
      </c>
      <c r="P32" s="151">
        <v>0.77</v>
      </c>
      <c r="Q32" s="151">
        <v>0.9</v>
      </c>
      <c r="R32" s="201">
        <v>6.09</v>
      </c>
      <c r="S32" s="201">
        <v>3.28</v>
      </c>
      <c r="T32" s="201">
        <v>2.81</v>
      </c>
      <c r="U32" s="24">
        <v>0.97764498022778845</v>
      </c>
      <c r="V32" s="25">
        <v>-2.0499999999999998</v>
      </c>
      <c r="W32" s="43">
        <f t="shared" si="0"/>
        <v>-2.33</v>
      </c>
      <c r="X32" s="43">
        <f t="shared" si="1"/>
        <v>-2.87</v>
      </c>
      <c r="Y32" s="43">
        <f t="shared" si="2"/>
        <v>4.42</v>
      </c>
    </row>
    <row r="33" spans="1:25" x14ac:dyDescent="0.3">
      <c r="A33" s="22" t="s">
        <v>61</v>
      </c>
      <c r="B33" s="8" t="s">
        <v>7</v>
      </c>
      <c r="C33" s="7">
        <v>2.5641025641025643</v>
      </c>
      <c r="D33" s="7">
        <v>1.9230769230769231</v>
      </c>
      <c r="E33" s="12">
        <v>0.64102564102564108</v>
      </c>
      <c r="F33" s="14">
        <v>2.86</v>
      </c>
      <c r="G33" s="15">
        <v>2.66</v>
      </c>
      <c r="H33" s="17">
        <v>0.19</v>
      </c>
      <c r="I33" s="18">
        <v>5.82</v>
      </c>
      <c r="J33" s="18">
        <v>0.98</v>
      </c>
      <c r="K33" s="18">
        <v>4.84</v>
      </c>
      <c r="L33" s="76">
        <v>7.04</v>
      </c>
      <c r="M33" s="76">
        <v>2.89</v>
      </c>
      <c r="N33" s="147">
        <v>4.16</v>
      </c>
      <c r="O33" s="151">
        <v>2.4300000000000002</v>
      </c>
      <c r="P33" s="151">
        <v>1.45</v>
      </c>
      <c r="Q33" s="151">
        <v>0.98</v>
      </c>
      <c r="R33" s="201">
        <v>5.85</v>
      </c>
      <c r="S33" s="201">
        <v>3.15</v>
      </c>
      <c r="T33" s="201">
        <v>2.7</v>
      </c>
      <c r="U33" s="24">
        <v>0.29589743589743556</v>
      </c>
      <c r="V33" s="25">
        <v>2.9600000000000004</v>
      </c>
      <c r="W33" s="43">
        <f t="shared" si="0"/>
        <v>1.2199999999999998</v>
      </c>
      <c r="X33" s="43">
        <f t="shared" si="1"/>
        <v>-4.6099999999999994</v>
      </c>
      <c r="Y33" s="43">
        <f t="shared" si="2"/>
        <v>3.4199999999999995</v>
      </c>
    </row>
    <row r="34" spans="1:25" x14ac:dyDescent="0.3">
      <c r="A34" s="22" t="s">
        <v>62</v>
      </c>
      <c r="B34" s="8" t="s">
        <v>7</v>
      </c>
      <c r="C34" s="7">
        <v>3.9189739413680784</v>
      </c>
      <c r="D34" s="7">
        <v>2.9010586319218241</v>
      </c>
      <c r="E34" s="12">
        <v>1.0179153094462541</v>
      </c>
      <c r="F34" s="14">
        <v>3.44</v>
      </c>
      <c r="G34" s="15">
        <v>2.74</v>
      </c>
      <c r="H34" s="17">
        <v>0.7</v>
      </c>
      <c r="I34" s="18">
        <v>6.05</v>
      </c>
      <c r="J34" s="18">
        <v>2.74</v>
      </c>
      <c r="K34" s="18">
        <v>3.31</v>
      </c>
      <c r="L34" s="76">
        <v>6.98</v>
      </c>
      <c r="M34" s="76">
        <v>1</v>
      </c>
      <c r="N34" s="147">
        <v>5.98</v>
      </c>
      <c r="O34" s="151">
        <v>9.94</v>
      </c>
      <c r="P34" s="151">
        <v>0.79</v>
      </c>
      <c r="Q34" s="151">
        <v>9.15</v>
      </c>
      <c r="R34" s="201">
        <v>5.88</v>
      </c>
      <c r="S34" s="201">
        <v>2.6</v>
      </c>
      <c r="T34" s="201">
        <v>3.28</v>
      </c>
      <c r="U34" s="24">
        <v>-0.47897394136807847</v>
      </c>
      <c r="V34" s="25">
        <v>2.61</v>
      </c>
      <c r="W34" s="43">
        <f t="shared" si="0"/>
        <v>0.9300000000000006</v>
      </c>
      <c r="X34" s="43">
        <f t="shared" si="1"/>
        <v>2.9599999999999991</v>
      </c>
      <c r="Y34" s="43">
        <f t="shared" si="2"/>
        <v>-4.0599999999999996</v>
      </c>
    </row>
    <row r="35" spans="1:25" x14ac:dyDescent="0.3">
      <c r="A35" s="22" t="s">
        <v>63</v>
      </c>
      <c r="B35" s="8" t="s">
        <v>7</v>
      </c>
      <c r="C35" s="7">
        <v>1.8828679409445612</v>
      </c>
      <c r="D35" s="7">
        <v>1.5022159384431335</v>
      </c>
      <c r="E35" s="12">
        <v>0.3806520025014275</v>
      </c>
      <c r="F35" s="14">
        <v>1.62</v>
      </c>
      <c r="G35" s="15">
        <v>1.51</v>
      </c>
      <c r="H35" s="17">
        <v>0.11</v>
      </c>
      <c r="I35" s="18">
        <v>4.91</v>
      </c>
      <c r="J35" s="18">
        <v>2.25</v>
      </c>
      <c r="K35" s="18">
        <v>2.66</v>
      </c>
      <c r="L35" s="76">
        <v>6.49</v>
      </c>
      <c r="M35" s="76">
        <v>1.5</v>
      </c>
      <c r="N35" s="147">
        <v>4.9800000000000004</v>
      </c>
      <c r="O35" s="151">
        <v>4.43</v>
      </c>
      <c r="P35" s="151">
        <v>1.34</v>
      </c>
      <c r="Q35" s="151">
        <v>3.09</v>
      </c>
      <c r="R35" s="201">
        <v>6.95</v>
      </c>
      <c r="S35" s="201">
        <v>3.55</v>
      </c>
      <c r="T35" s="201">
        <v>3.4</v>
      </c>
      <c r="U35" s="24">
        <v>-0.26286794094456112</v>
      </c>
      <c r="V35" s="25">
        <v>3.29</v>
      </c>
      <c r="W35" s="43">
        <f t="shared" ref="W35:W54" si="3">L35-I35</f>
        <v>1.58</v>
      </c>
      <c r="X35" s="43">
        <f t="shared" si="1"/>
        <v>-2.0600000000000005</v>
      </c>
      <c r="Y35" s="43">
        <f t="shared" si="2"/>
        <v>2.5200000000000005</v>
      </c>
    </row>
    <row r="36" spans="1:25" x14ac:dyDescent="0.3">
      <c r="A36" s="22" t="s">
        <v>64</v>
      </c>
      <c r="B36" s="8" t="s">
        <v>8</v>
      </c>
      <c r="C36" s="7">
        <v>3.8976461117740091</v>
      </c>
      <c r="D36" s="7">
        <v>2.2733890167107225</v>
      </c>
      <c r="E36" s="12">
        <v>1.6242570950632862</v>
      </c>
      <c r="F36" s="14">
        <v>5.03</v>
      </c>
      <c r="G36" s="15">
        <v>2.72</v>
      </c>
      <c r="H36" s="17">
        <v>2.31</v>
      </c>
      <c r="I36" s="18">
        <v>3.41</v>
      </c>
      <c r="J36" s="18">
        <v>2.3199999999999998</v>
      </c>
      <c r="K36" s="18">
        <v>1.0900000000000001</v>
      </c>
      <c r="L36" s="76">
        <v>2.87</v>
      </c>
      <c r="M36" s="76">
        <v>1.78</v>
      </c>
      <c r="N36" s="147">
        <v>1.0900000000000001</v>
      </c>
      <c r="O36" s="151">
        <v>2.3199999999999998</v>
      </c>
      <c r="P36" s="151">
        <v>0.97</v>
      </c>
      <c r="Q36" s="151">
        <v>1.35</v>
      </c>
      <c r="R36" s="201">
        <v>0</v>
      </c>
      <c r="S36" s="201">
        <v>0</v>
      </c>
      <c r="T36" s="201">
        <v>0</v>
      </c>
      <c r="U36" s="24">
        <v>1.1323538882259911</v>
      </c>
      <c r="V36" s="25">
        <v>-1.62</v>
      </c>
      <c r="W36" s="43">
        <f t="shared" si="3"/>
        <v>-0.54</v>
      </c>
      <c r="X36" s="43">
        <f t="shared" si="1"/>
        <v>-0.55000000000000027</v>
      </c>
      <c r="Y36" s="43">
        <f t="shared" si="2"/>
        <v>-2.3199999999999998</v>
      </c>
    </row>
    <row r="37" spans="1:25" x14ac:dyDescent="0.3">
      <c r="A37" s="22" t="s">
        <v>30</v>
      </c>
      <c r="B37" s="8" t="s">
        <v>7</v>
      </c>
      <c r="C37" s="7">
        <v>6.2680510033280719</v>
      </c>
      <c r="D37" s="7">
        <v>3.096916767368636</v>
      </c>
      <c r="E37" s="12">
        <v>3.1711342359594354</v>
      </c>
      <c r="F37" s="14">
        <v>9.1</v>
      </c>
      <c r="G37" s="15">
        <v>3.86</v>
      </c>
      <c r="H37" s="17">
        <v>5.24</v>
      </c>
      <c r="I37" s="18">
        <v>7.48</v>
      </c>
      <c r="J37" s="18">
        <v>3.05</v>
      </c>
      <c r="K37" s="18">
        <v>4.43</v>
      </c>
      <c r="L37" s="76">
        <v>6.11</v>
      </c>
      <c r="M37" s="76">
        <v>2.69</v>
      </c>
      <c r="N37" s="147">
        <v>3.43</v>
      </c>
      <c r="O37" s="151">
        <v>4.9800000000000004</v>
      </c>
      <c r="P37" s="151">
        <v>1.47</v>
      </c>
      <c r="Q37" s="151">
        <v>3.51</v>
      </c>
      <c r="R37" s="201">
        <v>9.58</v>
      </c>
      <c r="S37" s="201">
        <v>4.03</v>
      </c>
      <c r="T37" s="201">
        <v>5.55</v>
      </c>
      <c r="U37" s="24">
        <v>2.8319489966719278</v>
      </c>
      <c r="V37" s="25">
        <v>-1.6199999999999992</v>
      </c>
      <c r="W37" s="43">
        <f t="shared" si="3"/>
        <v>-1.37</v>
      </c>
      <c r="X37" s="43">
        <f t="shared" si="1"/>
        <v>-1.1299999999999999</v>
      </c>
      <c r="Y37" s="43">
        <f t="shared" si="2"/>
        <v>4.5999999999999996</v>
      </c>
    </row>
    <row r="38" spans="1:25" x14ac:dyDescent="0.3">
      <c r="A38" s="22" t="s">
        <v>65</v>
      </c>
      <c r="B38" s="8" t="s">
        <v>7</v>
      </c>
      <c r="C38" s="7">
        <v>3.7730097449972209</v>
      </c>
      <c r="D38" s="7">
        <v>2.0962969879099504</v>
      </c>
      <c r="E38" s="12">
        <v>1.6767127570872709</v>
      </c>
      <c r="F38" s="14">
        <v>4.84</v>
      </c>
      <c r="G38" s="15">
        <v>2.54</v>
      </c>
      <c r="H38" s="17">
        <v>2.29</v>
      </c>
      <c r="I38" s="18">
        <v>4.76</v>
      </c>
      <c r="J38" s="18">
        <v>2.2400000000000002</v>
      </c>
      <c r="K38" s="18">
        <v>2.52</v>
      </c>
      <c r="L38" s="76">
        <v>4.2699999999999996</v>
      </c>
      <c r="M38" s="76">
        <v>1.31</v>
      </c>
      <c r="N38" s="147">
        <v>2.96</v>
      </c>
      <c r="O38" s="151">
        <v>2.41</v>
      </c>
      <c r="P38" s="151">
        <v>1.03</v>
      </c>
      <c r="Q38" s="151">
        <v>1.38</v>
      </c>
      <c r="R38" s="201">
        <v>7.77</v>
      </c>
      <c r="S38" s="201">
        <v>4.01</v>
      </c>
      <c r="T38" s="201">
        <v>3.76</v>
      </c>
      <c r="U38" s="24">
        <v>1.066990255002779</v>
      </c>
      <c r="V38" s="25">
        <v>-8.0000000000000071E-2</v>
      </c>
      <c r="W38" s="43">
        <f t="shared" si="3"/>
        <v>-0.49000000000000021</v>
      </c>
      <c r="X38" s="43">
        <f t="shared" si="1"/>
        <v>-1.8599999999999994</v>
      </c>
      <c r="Y38" s="43">
        <f t="shared" si="2"/>
        <v>5.3599999999999994</v>
      </c>
    </row>
    <row r="39" spans="1:25" x14ac:dyDescent="0.3">
      <c r="A39" s="22" t="s">
        <v>31</v>
      </c>
      <c r="B39" s="8" t="s">
        <v>7</v>
      </c>
      <c r="C39" s="7">
        <v>4.7790328936949145</v>
      </c>
      <c r="D39" s="7">
        <v>2.5139312956012834</v>
      </c>
      <c r="E39" s="12">
        <v>2.2651015980936315</v>
      </c>
      <c r="F39" s="14">
        <v>5.75</v>
      </c>
      <c r="G39" s="15">
        <v>3.27</v>
      </c>
      <c r="H39" s="17">
        <v>2.48</v>
      </c>
      <c r="I39" s="18">
        <v>6.89</v>
      </c>
      <c r="J39" s="18">
        <v>3.06</v>
      </c>
      <c r="K39" s="18">
        <v>3.83</v>
      </c>
      <c r="L39" s="76">
        <v>5.27</v>
      </c>
      <c r="M39" s="76">
        <v>3.52</v>
      </c>
      <c r="N39" s="147">
        <v>1.76</v>
      </c>
      <c r="O39" s="151">
        <v>10.26</v>
      </c>
      <c r="P39" s="151">
        <v>0.78</v>
      </c>
      <c r="Q39" s="151">
        <v>9.48</v>
      </c>
      <c r="R39" s="201">
        <v>6.85</v>
      </c>
      <c r="S39" s="201">
        <v>5.13</v>
      </c>
      <c r="T39" s="201">
        <v>1.71</v>
      </c>
      <c r="U39" s="24">
        <v>0.97096710630508554</v>
      </c>
      <c r="V39" s="25">
        <v>1.1399999999999997</v>
      </c>
      <c r="W39" s="43">
        <f t="shared" si="3"/>
        <v>-1.62</v>
      </c>
      <c r="X39" s="43">
        <f t="shared" si="1"/>
        <v>4.99</v>
      </c>
      <c r="Y39" s="43">
        <f t="shared" si="2"/>
        <v>-3.41</v>
      </c>
    </row>
    <row r="40" spans="1:25" x14ac:dyDescent="0.3">
      <c r="A40" s="22" t="s">
        <v>66</v>
      </c>
      <c r="B40" s="8" t="s">
        <v>8</v>
      </c>
      <c r="C40" s="7">
        <v>7.0868120967720127</v>
      </c>
      <c r="D40" s="7">
        <v>2.8965294801833239</v>
      </c>
      <c r="E40" s="12">
        <v>4.1902826165886902</v>
      </c>
      <c r="F40" s="14">
        <v>6.13</v>
      </c>
      <c r="G40" s="15">
        <v>2.76</v>
      </c>
      <c r="H40" s="17">
        <v>3.37</v>
      </c>
      <c r="I40" s="18">
        <v>8.9499999999999993</v>
      </c>
      <c r="J40" s="18">
        <v>3.13</v>
      </c>
      <c r="K40" s="18">
        <v>5.81</v>
      </c>
      <c r="L40" s="76">
        <v>8.7799999999999994</v>
      </c>
      <c r="M40" s="76">
        <v>2.9</v>
      </c>
      <c r="N40" s="147">
        <v>5.88</v>
      </c>
      <c r="O40" s="151">
        <v>5.82</v>
      </c>
      <c r="P40" s="151">
        <v>1.25</v>
      </c>
      <c r="Q40" s="151">
        <v>4.57</v>
      </c>
      <c r="R40" s="201">
        <v>0</v>
      </c>
      <c r="S40" s="201">
        <v>0</v>
      </c>
      <c r="T40" s="201">
        <v>0</v>
      </c>
      <c r="U40" s="24">
        <v>-0.95681209677201284</v>
      </c>
      <c r="V40" s="25">
        <v>2.8199999999999994</v>
      </c>
      <c r="W40" s="43">
        <f t="shared" si="3"/>
        <v>-0.16999999999999993</v>
      </c>
      <c r="X40" s="43">
        <f t="shared" si="1"/>
        <v>-2.9599999999999991</v>
      </c>
      <c r="Y40" s="43">
        <f t="shared" si="2"/>
        <v>-5.82</v>
      </c>
    </row>
    <row r="41" spans="1:25" x14ac:dyDescent="0.3">
      <c r="A41" s="22" t="s">
        <v>32</v>
      </c>
      <c r="B41" s="6" t="s">
        <v>7</v>
      </c>
      <c r="C41" s="7"/>
      <c r="D41" s="7"/>
      <c r="E41" s="12"/>
      <c r="F41" s="14"/>
      <c r="G41" s="15"/>
      <c r="H41" s="17"/>
      <c r="I41" s="18">
        <v>0.98</v>
      </c>
      <c r="J41" s="18">
        <v>0.98</v>
      </c>
      <c r="K41" s="18">
        <v>0</v>
      </c>
      <c r="L41" s="76">
        <v>7.85</v>
      </c>
      <c r="M41" s="76">
        <v>5.01</v>
      </c>
      <c r="N41" s="147">
        <v>2.84</v>
      </c>
      <c r="O41" s="151">
        <v>3.55</v>
      </c>
      <c r="P41" s="151">
        <v>1.76</v>
      </c>
      <c r="Q41" s="151">
        <v>1.79</v>
      </c>
      <c r="R41" s="201">
        <v>5.78</v>
      </c>
      <c r="S41" s="201">
        <v>3.29</v>
      </c>
      <c r="T41" s="201">
        <v>4.47</v>
      </c>
      <c r="U41" s="24"/>
      <c r="V41" s="25">
        <v>0.98</v>
      </c>
      <c r="W41" s="43">
        <f t="shared" si="3"/>
        <v>6.8699999999999992</v>
      </c>
      <c r="X41" s="43">
        <f t="shared" si="1"/>
        <v>-4.3</v>
      </c>
      <c r="Y41" s="43">
        <f t="shared" si="2"/>
        <v>2.2300000000000004</v>
      </c>
    </row>
    <row r="42" spans="1:25" x14ac:dyDescent="0.3">
      <c r="A42" s="22" t="s">
        <v>33</v>
      </c>
      <c r="B42" s="8" t="s">
        <v>8</v>
      </c>
      <c r="C42" s="7">
        <v>8.7406195044660731</v>
      </c>
      <c r="D42" s="7">
        <v>3.4387895460797799</v>
      </c>
      <c r="E42" s="12">
        <v>5.3018299583862936</v>
      </c>
      <c r="F42" s="14">
        <v>5.58</v>
      </c>
      <c r="G42" s="15">
        <v>3.32</v>
      </c>
      <c r="H42" s="17">
        <v>2.25</v>
      </c>
      <c r="I42" s="18">
        <v>5.1100000000000003</v>
      </c>
      <c r="J42" s="18">
        <v>3.7</v>
      </c>
      <c r="K42" s="18">
        <v>1.41</v>
      </c>
      <c r="L42" s="76">
        <v>6.33</v>
      </c>
      <c r="M42" s="76">
        <v>2.39</v>
      </c>
      <c r="N42" s="147">
        <v>3.94</v>
      </c>
      <c r="O42" s="151">
        <v>5.21</v>
      </c>
      <c r="P42" s="151">
        <v>0.97</v>
      </c>
      <c r="Q42" s="151">
        <v>4.24</v>
      </c>
      <c r="R42" s="201">
        <v>7.76</v>
      </c>
      <c r="S42" s="201">
        <v>4.37</v>
      </c>
      <c r="T42" s="201">
        <v>1.41</v>
      </c>
      <c r="U42" s="24">
        <v>-3.160619504466073</v>
      </c>
      <c r="V42" s="25">
        <v>-0.46999999999999975</v>
      </c>
      <c r="W42" s="43">
        <f t="shared" si="3"/>
        <v>1.2199999999999998</v>
      </c>
      <c r="X42" s="43">
        <f t="shared" si="1"/>
        <v>-1.1200000000000001</v>
      </c>
      <c r="Y42" s="43">
        <f t="shared" si="2"/>
        <v>2.5499999999999998</v>
      </c>
    </row>
    <row r="43" spans="1:25" s="143" customFormat="1" x14ac:dyDescent="0.3">
      <c r="A43" s="22" t="s">
        <v>84</v>
      </c>
      <c r="B43" s="8" t="s">
        <v>8</v>
      </c>
      <c r="C43" s="7"/>
      <c r="D43" s="7"/>
      <c r="E43" s="12"/>
      <c r="F43" s="14"/>
      <c r="G43" s="15"/>
      <c r="H43" s="17"/>
      <c r="I43" s="18"/>
      <c r="J43" s="18"/>
      <c r="K43" s="18"/>
      <c r="L43" s="76"/>
      <c r="M43" s="76"/>
      <c r="N43" s="147"/>
      <c r="O43" s="151"/>
      <c r="P43" s="151"/>
      <c r="Q43" s="151"/>
      <c r="R43" s="201">
        <v>6.08</v>
      </c>
      <c r="S43" s="201">
        <v>2.39</v>
      </c>
      <c r="T43" s="201">
        <v>3.69</v>
      </c>
      <c r="U43" s="24"/>
      <c r="V43" s="25"/>
      <c r="W43" s="43"/>
      <c r="X43" s="43"/>
      <c r="Y43" s="43">
        <f t="shared" si="2"/>
        <v>6.08</v>
      </c>
    </row>
    <row r="44" spans="1:25" x14ac:dyDescent="0.3">
      <c r="A44" s="22" t="s">
        <v>67</v>
      </c>
      <c r="B44" s="8" t="s">
        <v>7</v>
      </c>
      <c r="C44" s="7">
        <v>8.4472242524594616</v>
      </c>
      <c r="D44" s="7">
        <v>2.7683093262271439</v>
      </c>
      <c r="E44" s="12">
        <v>5.6789149262323182</v>
      </c>
      <c r="F44" s="14">
        <v>14.32</v>
      </c>
      <c r="G44" s="15">
        <v>3.12</v>
      </c>
      <c r="H44" s="17">
        <v>11.2</v>
      </c>
      <c r="I44" s="18">
        <v>5.98</v>
      </c>
      <c r="J44" s="18">
        <v>2.64</v>
      </c>
      <c r="K44" s="18">
        <v>3.34</v>
      </c>
      <c r="L44" s="76">
        <v>8.51</v>
      </c>
      <c r="M44" s="76">
        <v>2.02</v>
      </c>
      <c r="N44" s="147">
        <v>6.49</v>
      </c>
      <c r="O44" s="151">
        <v>13.56</v>
      </c>
      <c r="P44" s="151">
        <v>3.95</v>
      </c>
      <c r="Q44" s="151">
        <v>9.61</v>
      </c>
      <c r="R44" s="201">
        <v>10.96</v>
      </c>
      <c r="S44" s="201">
        <v>3.67</v>
      </c>
      <c r="T44" s="201">
        <v>7.29</v>
      </c>
      <c r="U44" s="24">
        <v>5.8727757475405387</v>
      </c>
      <c r="V44" s="25">
        <v>-8.34</v>
      </c>
      <c r="W44" s="43">
        <f t="shared" si="3"/>
        <v>2.5299999999999994</v>
      </c>
      <c r="X44" s="43">
        <f t="shared" si="1"/>
        <v>5.0500000000000007</v>
      </c>
      <c r="Y44" s="43">
        <f t="shared" si="2"/>
        <v>-2.5999999999999996</v>
      </c>
    </row>
    <row r="45" spans="1:25" x14ac:dyDescent="0.3">
      <c r="A45" s="22" t="s">
        <v>68</v>
      </c>
      <c r="B45" s="8" t="s">
        <v>7</v>
      </c>
      <c r="C45" s="7">
        <v>7.4431045525281956</v>
      </c>
      <c r="D45" s="7">
        <v>3.04358809432772</v>
      </c>
      <c r="E45" s="12">
        <v>4.3995164582004751</v>
      </c>
      <c r="F45" s="14">
        <v>9.98</v>
      </c>
      <c r="G45" s="15">
        <v>3.92</v>
      </c>
      <c r="H45" s="17">
        <v>6.06</v>
      </c>
      <c r="I45" s="18">
        <v>6.88</v>
      </c>
      <c r="J45" s="18">
        <v>3.18</v>
      </c>
      <c r="K45" s="18">
        <v>3.69</v>
      </c>
      <c r="L45" s="76">
        <v>7.05</v>
      </c>
      <c r="M45" s="76">
        <v>3.11</v>
      </c>
      <c r="N45" s="147">
        <v>3.94</v>
      </c>
      <c r="O45" s="151">
        <v>5.93</v>
      </c>
      <c r="P45" s="151">
        <v>1.53</v>
      </c>
      <c r="Q45" s="151">
        <v>4.4000000000000004</v>
      </c>
      <c r="R45" s="201">
        <v>6.92</v>
      </c>
      <c r="S45" s="201">
        <v>3.68</v>
      </c>
      <c r="T45" s="201">
        <v>3.24</v>
      </c>
      <c r="U45" s="24">
        <v>2.5368954474718048</v>
      </c>
      <c r="V45" s="25">
        <v>-3.1000000000000005</v>
      </c>
      <c r="W45" s="43">
        <f t="shared" si="3"/>
        <v>0.16999999999999993</v>
      </c>
      <c r="X45" s="43">
        <f t="shared" si="1"/>
        <v>-1.1200000000000001</v>
      </c>
      <c r="Y45" s="43">
        <f t="shared" si="2"/>
        <v>0.99000000000000021</v>
      </c>
    </row>
    <row r="46" spans="1:25" x14ac:dyDescent="0.3">
      <c r="A46" s="22" t="s">
        <v>34</v>
      </c>
      <c r="B46" s="8" t="s">
        <v>7</v>
      </c>
      <c r="C46" s="7">
        <v>5.9538885320916801</v>
      </c>
      <c r="D46" s="7">
        <v>2.5223843977040099</v>
      </c>
      <c r="E46" s="12">
        <v>3.4315041343876693</v>
      </c>
      <c r="F46" s="14">
        <v>10.63</v>
      </c>
      <c r="G46" s="15">
        <v>3.84</v>
      </c>
      <c r="H46" s="17">
        <v>6.79</v>
      </c>
      <c r="I46" s="18">
        <v>10.54</v>
      </c>
      <c r="J46" s="18">
        <v>4.21</v>
      </c>
      <c r="K46" s="18">
        <v>6.34</v>
      </c>
      <c r="L46" s="76">
        <v>11.77</v>
      </c>
      <c r="M46" s="76">
        <v>4.0599999999999996</v>
      </c>
      <c r="N46" s="147">
        <v>7.71</v>
      </c>
      <c r="O46" s="151">
        <v>9.31</v>
      </c>
      <c r="P46" s="151">
        <v>2.8</v>
      </c>
      <c r="Q46" s="151">
        <v>6.51</v>
      </c>
      <c r="R46" s="201">
        <v>11.57</v>
      </c>
      <c r="S46" s="201">
        <v>4.97</v>
      </c>
      <c r="T46" s="201">
        <v>6.6</v>
      </c>
      <c r="U46" s="24">
        <v>4.6761114679083207</v>
      </c>
      <c r="V46" s="25">
        <v>-9.0000000000001634E-2</v>
      </c>
      <c r="W46" s="43">
        <f t="shared" si="3"/>
        <v>1.2300000000000004</v>
      </c>
      <c r="X46" s="43">
        <f t="shared" si="1"/>
        <v>-2.4599999999999991</v>
      </c>
      <c r="Y46" s="43">
        <f t="shared" si="2"/>
        <v>2.2599999999999998</v>
      </c>
    </row>
    <row r="47" spans="1:25" x14ac:dyDescent="0.3">
      <c r="A47" s="22" t="s">
        <v>35</v>
      </c>
      <c r="B47" s="8" t="s">
        <v>7</v>
      </c>
      <c r="C47" s="7">
        <v>8.5395882517198487</v>
      </c>
      <c r="D47" s="7">
        <v>3.1477673698372808</v>
      </c>
      <c r="E47" s="12">
        <v>5.391820881882567</v>
      </c>
      <c r="F47" s="14">
        <v>8.74</v>
      </c>
      <c r="G47" s="15">
        <v>4.12</v>
      </c>
      <c r="H47" s="17">
        <v>4.62</v>
      </c>
      <c r="I47" s="18">
        <v>8.43</v>
      </c>
      <c r="J47" s="18">
        <v>3.74</v>
      </c>
      <c r="K47" s="18">
        <v>4.6900000000000004</v>
      </c>
      <c r="L47" s="76">
        <v>8.6999999999999993</v>
      </c>
      <c r="M47" s="76">
        <v>3.86</v>
      </c>
      <c r="N47" s="147">
        <v>4.84</v>
      </c>
      <c r="O47" s="151">
        <v>10.25</v>
      </c>
      <c r="P47" s="151">
        <v>2.12</v>
      </c>
      <c r="Q47" s="151">
        <v>8.1300000000000008</v>
      </c>
      <c r="R47" s="201">
        <v>10.59</v>
      </c>
      <c r="S47" s="201">
        <v>4.22</v>
      </c>
      <c r="T47" s="201">
        <v>6.37</v>
      </c>
      <c r="U47" s="24">
        <v>0.20041174828015151</v>
      </c>
      <c r="V47" s="25">
        <v>-0.3100000000000005</v>
      </c>
      <c r="W47" s="43">
        <f t="shared" si="3"/>
        <v>0.26999999999999957</v>
      </c>
      <c r="X47" s="43">
        <f t="shared" si="1"/>
        <v>1.5500000000000007</v>
      </c>
      <c r="Y47" s="43">
        <f t="shared" si="2"/>
        <v>0.33999999999999986</v>
      </c>
    </row>
    <row r="48" spans="1:25" x14ac:dyDescent="0.3">
      <c r="A48" s="22" t="s">
        <v>69</v>
      </c>
      <c r="B48" s="8" t="s">
        <v>7</v>
      </c>
      <c r="C48" s="7">
        <v>9.4440313370486262</v>
      </c>
      <c r="D48" s="7">
        <v>2.5248740532532139</v>
      </c>
      <c r="E48" s="12">
        <v>6.9191572837954132</v>
      </c>
      <c r="F48" s="14">
        <v>8.7799999999999994</v>
      </c>
      <c r="G48" s="15">
        <v>2.86</v>
      </c>
      <c r="H48" s="17">
        <v>5.92</v>
      </c>
      <c r="I48" s="18">
        <v>9.44</v>
      </c>
      <c r="J48" s="18">
        <v>2.68</v>
      </c>
      <c r="K48" s="18">
        <v>6.76</v>
      </c>
      <c r="L48" s="76">
        <v>10.32</v>
      </c>
      <c r="M48" s="76">
        <v>3.75</v>
      </c>
      <c r="N48" s="147">
        <v>6.57</v>
      </c>
      <c r="O48" s="151">
        <v>12.1</v>
      </c>
      <c r="P48" s="151">
        <v>3.43</v>
      </c>
      <c r="Q48" s="151">
        <v>8.68</v>
      </c>
      <c r="R48" s="201">
        <v>12.87</v>
      </c>
      <c r="S48" s="201">
        <v>4.79</v>
      </c>
      <c r="T48" s="201">
        <v>8.08</v>
      </c>
      <c r="U48" s="24">
        <v>-0.66403133704862682</v>
      </c>
      <c r="V48" s="25">
        <v>0.66000000000000014</v>
      </c>
      <c r="W48" s="43">
        <f t="shared" si="3"/>
        <v>0.88000000000000078</v>
      </c>
      <c r="X48" s="43">
        <f t="shared" si="1"/>
        <v>1.7799999999999994</v>
      </c>
      <c r="Y48" s="43">
        <f t="shared" si="2"/>
        <v>0.76999999999999957</v>
      </c>
    </row>
    <row r="49" spans="1:25" x14ac:dyDescent="0.3">
      <c r="A49" s="22" t="s">
        <v>36</v>
      </c>
      <c r="B49" s="8" t="s">
        <v>8</v>
      </c>
      <c r="C49" s="7">
        <v>5.3660958945088604</v>
      </c>
      <c r="D49" s="7">
        <v>1.7304647146338645</v>
      </c>
      <c r="E49" s="12">
        <v>3.6356311798749963</v>
      </c>
      <c r="F49" s="14">
        <v>4.37</v>
      </c>
      <c r="G49" s="15">
        <v>1.92</v>
      </c>
      <c r="H49" s="17">
        <v>2.44</v>
      </c>
      <c r="I49" s="18">
        <v>4.3600000000000003</v>
      </c>
      <c r="J49" s="18">
        <v>2.79</v>
      </c>
      <c r="K49" s="18">
        <v>1.57</v>
      </c>
      <c r="L49" s="76">
        <v>4.8600000000000003</v>
      </c>
      <c r="M49" s="76">
        <v>1.8</v>
      </c>
      <c r="N49" s="147">
        <v>3.06</v>
      </c>
      <c r="O49" s="151">
        <v>3.41</v>
      </c>
      <c r="P49" s="151">
        <v>0.8</v>
      </c>
      <c r="Q49" s="151">
        <v>2.61</v>
      </c>
      <c r="R49" s="201">
        <v>0</v>
      </c>
      <c r="S49" s="201">
        <v>0</v>
      </c>
      <c r="T49" s="201">
        <v>0</v>
      </c>
      <c r="U49" s="24">
        <v>-0.99609589450886027</v>
      </c>
      <c r="V49" s="25">
        <v>-9.9999999999997868E-3</v>
      </c>
      <c r="W49" s="43">
        <f t="shared" si="3"/>
        <v>0.5</v>
      </c>
      <c r="X49" s="43">
        <f t="shared" si="1"/>
        <v>-1.4500000000000002</v>
      </c>
      <c r="Y49" s="43">
        <f t="shared" si="2"/>
        <v>-3.41</v>
      </c>
    </row>
    <row r="50" spans="1:25" x14ac:dyDescent="0.3">
      <c r="A50" s="22" t="s">
        <v>70</v>
      </c>
      <c r="B50" s="8" t="s">
        <v>7</v>
      </c>
      <c r="C50" s="7">
        <v>7.6263729539578691</v>
      </c>
      <c r="D50" s="7">
        <v>2.738069358437321</v>
      </c>
      <c r="E50" s="12">
        <v>4.8883035955205489</v>
      </c>
      <c r="F50" s="14">
        <v>8.24</v>
      </c>
      <c r="G50" s="15">
        <v>3.2</v>
      </c>
      <c r="H50" s="17">
        <v>5.04</v>
      </c>
      <c r="I50" s="18">
        <v>8.02</v>
      </c>
      <c r="J50" s="18">
        <v>3.05</v>
      </c>
      <c r="K50" s="18">
        <v>4.9800000000000004</v>
      </c>
      <c r="L50" s="76">
        <v>7.43</v>
      </c>
      <c r="M50" s="76">
        <v>2.57</v>
      </c>
      <c r="N50" s="147">
        <v>4.87</v>
      </c>
      <c r="O50" s="151">
        <v>8.01</v>
      </c>
      <c r="P50" s="151">
        <v>2.46</v>
      </c>
      <c r="Q50" s="151">
        <v>5.55</v>
      </c>
      <c r="R50" s="201">
        <v>10.55</v>
      </c>
      <c r="S50" s="201">
        <v>5.17</v>
      </c>
      <c r="T50" s="201">
        <v>5.38</v>
      </c>
      <c r="U50" s="24">
        <v>0.61362704604213114</v>
      </c>
      <c r="V50" s="25">
        <v>-0.22000000000000064</v>
      </c>
      <c r="W50" s="43">
        <f t="shared" si="3"/>
        <v>-0.58999999999999986</v>
      </c>
      <c r="X50" s="43">
        <f t="shared" si="1"/>
        <v>0.58000000000000007</v>
      </c>
      <c r="Y50" s="43">
        <f t="shared" si="2"/>
        <v>2.5400000000000009</v>
      </c>
    </row>
    <row r="51" spans="1:25" x14ac:dyDescent="0.3">
      <c r="A51" s="22" t="s">
        <v>71</v>
      </c>
      <c r="B51" s="8" t="s">
        <v>7</v>
      </c>
      <c r="C51" s="7">
        <v>6.3504050972809374</v>
      </c>
      <c r="D51" s="7">
        <v>2.704149916902657</v>
      </c>
      <c r="E51" s="12">
        <v>3.6462551803782821</v>
      </c>
      <c r="F51" s="14">
        <v>7.82</v>
      </c>
      <c r="G51" s="15">
        <v>3.28</v>
      </c>
      <c r="H51" s="17">
        <v>4.54</v>
      </c>
      <c r="I51" s="18">
        <v>6.98</v>
      </c>
      <c r="J51" s="18">
        <v>2.86</v>
      </c>
      <c r="K51" s="18">
        <v>4.12</v>
      </c>
      <c r="L51" s="76">
        <v>7.85</v>
      </c>
      <c r="M51" s="76">
        <v>2.79</v>
      </c>
      <c r="N51" s="147">
        <v>5.0599999999999996</v>
      </c>
      <c r="O51" s="151">
        <v>4.5999999999999996</v>
      </c>
      <c r="P51" s="151">
        <v>1.37</v>
      </c>
      <c r="Q51" s="151">
        <v>3.23</v>
      </c>
      <c r="R51" s="201">
        <v>5.04</v>
      </c>
      <c r="S51" s="201">
        <v>2.9</v>
      </c>
      <c r="T51" s="201">
        <v>2.14</v>
      </c>
      <c r="U51" s="24">
        <v>1.4695949027190629</v>
      </c>
      <c r="V51" s="25">
        <v>-0.83999999999999986</v>
      </c>
      <c r="W51" s="43">
        <f t="shared" si="3"/>
        <v>0.86999999999999922</v>
      </c>
      <c r="X51" s="43">
        <f t="shared" si="1"/>
        <v>-3.25</v>
      </c>
      <c r="Y51" s="43">
        <f t="shared" si="2"/>
        <v>0.44000000000000039</v>
      </c>
    </row>
    <row r="52" spans="1:25" x14ac:dyDescent="0.3">
      <c r="A52" s="22" t="s">
        <v>72</v>
      </c>
      <c r="B52" s="8" t="s">
        <v>7</v>
      </c>
      <c r="C52" s="7">
        <v>8.4965430677852751</v>
      </c>
      <c r="D52" s="7">
        <v>3.5713129759350566</v>
      </c>
      <c r="E52" s="12">
        <v>4.9252300918502199</v>
      </c>
      <c r="F52" s="14">
        <v>8.3000000000000007</v>
      </c>
      <c r="G52" s="15">
        <v>4.26</v>
      </c>
      <c r="H52" s="17">
        <v>4.04</v>
      </c>
      <c r="I52" s="18">
        <v>7.95</v>
      </c>
      <c r="J52" s="18">
        <v>3.51</v>
      </c>
      <c r="K52" s="18">
        <v>4.4400000000000004</v>
      </c>
      <c r="L52" s="76">
        <v>7.08</v>
      </c>
      <c r="M52" s="76">
        <v>3.77</v>
      </c>
      <c r="N52" s="147">
        <v>3.31</v>
      </c>
      <c r="O52" s="151">
        <v>5.45</v>
      </c>
      <c r="P52" s="151">
        <v>1.84</v>
      </c>
      <c r="Q52" s="151">
        <v>3.6</v>
      </c>
      <c r="R52" s="201">
        <v>7.75</v>
      </c>
      <c r="S52" s="201">
        <v>4.1399999999999997</v>
      </c>
      <c r="T52" s="201">
        <v>3.61</v>
      </c>
      <c r="U52" s="24">
        <v>-0.19654306778527442</v>
      </c>
      <c r="V52" s="25">
        <v>-0.35000000000000053</v>
      </c>
      <c r="W52" s="43">
        <f t="shared" si="3"/>
        <v>-0.87000000000000011</v>
      </c>
      <c r="X52" s="43">
        <f t="shared" si="1"/>
        <v>-1.63</v>
      </c>
      <c r="Y52" s="43">
        <f t="shared" si="2"/>
        <v>2.2999999999999998</v>
      </c>
    </row>
    <row r="53" spans="1:25" ht="15" thickBot="1" x14ac:dyDescent="0.35">
      <c r="A53" s="22" t="s">
        <v>37</v>
      </c>
      <c r="B53" s="47" t="s">
        <v>7</v>
      </c>
      <c r="C53" s="27">
        <v>9.2332969773552378</v>
      </c>
      <c r="D53" s="27">
        <v>3.5940124217499192</v>
      </c>
      <c r="E53" s="28">
        <v>5.6392845556053182</v>
      </c>
      <c r="F53" s="29">
        <v>9.4600000000000009</v>
      </c>
      <c r="G53" s="30">
        <v>3.96</v>
      </c>
      <c r="H53" s="31">
        <v>5.5</v>
      </c>
      <c r="I53" s="32">
        <v>11.68</v>
      </c>
      <c r="J53" s="32">
        <v>3.97</v>
      </c>
      <c r="K53" s="32">
        <v>7.71</v>
      </c>
      <c r="L53" s="77">
        <v>11.25</v>
      </c>
      <c r="M53" s="77">
        <v>4.8600000000000003</v>
      </c>
      <c r="N53" s="148">
        <v>6.39</v>
      </c>
      <c r="O53" s="153">
        <v>9.0399999999999991</v>
      </c>
      <c r="P53" s="153">
        <v>3.22</v>
      </c>
      <c r="Q53" s="153">
        <v>5.82</v>
      </c>
      <c r="R53" s="202">
        <v>13.43</v>
      </c>
      <c r="S53" s="202">
        <v>5.12</v>
      </c>
      <c r="T53" s="202">
        <v>8.31</v>
      </c>
      <c r="U53" s="52">
        <v>0.22670302264476305</v>
      </c>
      <c r="V53" s="53">
        <v>2.2199999999999989</v>
      </c>
      <c r="W53" s="54">
        <f t="shared" si="3"/>
        <v>-0.42999999999999972</v>
      </c>
      <c r="X53" s="43">
        <f t="shared" si="1"/>
        <v>-2.2100000000000009</v>
      </c>
      <c r="Y53" s="43">
        <f t="shared" si="2"/>
        <v>4.3900000000000006</v>
      </c>
    </row>
    <row r="54" spans="1:25" ht="15.6" thickTop="1" thickBot="1" x14ac:dyDescent="0.35">
      <c r="A54" s="46" t="s">
        <v>38</v>
      </c>
      <c r="B54" s="48"/>
      <c r="C54" s="33">
        <v>8.7382227113977393</v>
      </c>
      <c r="D54" s="33">
        <v>3.0141261814844178</v>
      </c>
      <c r="E54" s="34">
        <v>5.7240965299133242</v>
      </c>
      <c r="F54" s="35">
        <v>9.2899999999999991</v>
      </c>
      <c r="G54" s="36">
        <v>3.5</v>
      </c>
      <c r="H54" s="37">
        <v>5.79</v>
      </c>
      <c r="I54" s="38">
        <v>8.99</v>
      </c>
      <c r="J54" s="38">
        <v>3.33</v>
      </c>
      <c r="K54" s="38">
        <v>5.66</v>
      </c>
      <c r="L54" s="78">
        <v>9.4583020427808009</v>
      </c>
      <c r="M54" s="78">
        <v>3.5188174452299674</v>
      </c>
      <c r="N54" s="149">
        <v>5.9394841851570197</v>
      </c>
      <c r="O54" s="154">
        <v>9.1321211755669509</v>
      </c>
      <c r="P54" s="154">
        <v>2.8697626364451265</v>
      </c>
      <c r="Q54" s="154">
        <v>6.2623585391218262</v>
      </c>
      <c r="R54" s="213">
        <v>11.715115937218194</v>
      </c>
      <c r="S54" s="214">
        <v>5.1781043549083776</v>
      </c>
      <c r="T54" s="215">
        <v>6.5370131276047214</v>
      </c>
      <c r="U54" s="39">
        <v>0.55177728860225983</v>
      </c>
      <c r="V54" s="40">
        <v>-0.29999999999999893</v>
      </c>
      <c r="W54" s="49">
        <f t="shared" si="3"/>
        <v>0.46830204278080068</v>
      </c>
      <c r="X54" s="43">
        <f t="shared" si="1"/>
        <v>-0.32618086721384998</v>
      </c>
      <c r="Y54" s="43">
        <f t="shared" si="1"/>
        <v>-0.6490548087848409</v>
      </c>
    </row>
    <row r="55" spans="1:25" x14ac:dyDescent="0.3">
      <c r="C55" s="9"/>
      <c r="D55" s="9"/>
      <c r="E55" s="9"/>
      <c r="F55" s="1"/>
      <c r="G55" s="1"/>
      <c r="H55" s="1"/>
      <c r="I55" s="1"/>
      <c r="J55" s="1"/>
      <c r="K55" s="1"/>
      <c r="L55" s="21"/>
      <c r="M55" s="21"/>
      <c r="N55" s="21"/>
      <c r="O55" s="168"/>
      <c r="P55" s="169"/>
      <c r="Q55" s="170"/>
      <c r="R55" s="203"/>
      <c r="S55" s="203"/>
      <c r="T55" s="203"/>
    </row>
    <row r="56" spans="1:25" x14ac:dyDescent="0.3">
      <c r="C56" s="9"/>
      <c r="D56" s="9"/>
      <c r="E56" s="9"/>
      <c r="F56" s="1"/>
      <c r="G56" s="1"/>
      <c r="H56" s="1"/>
      <c r="I56" s="1"/>
      <c r="J56" s="1"/>
      <c r="K56" s="1"/>
      <c r="L56" s="21"/>
      <c r="M56" s="21"/>
      <c r="N56" s="21"/>
      <c r="O56" s="171"/>
      <c r="P56" s="171"/>
      <c r="Q56" s="171"/>
      <c r="R56" s="200"/>
      <c r="S56" s="200"/>
      <c r="T56" s="200"/>
      <c r="U56" s="1"/>
      <c r="V56" s="20"/>
    </row>
    <row r="57" spans="1:25" x14ac:dyDescent="0.3">
      <c r="C57" s="9"/>
      <c r="D57" s="9"/>
      <c r="E57" s="9"/>
      <c r="F57" s="1"/>
      <c r="G57" s="1"/>
      <c r="H57" s="1"/>
      <c r="I57" s="1"/>
      <c r="J57" s="1"/>
      <c r="K57" s="1"/>
      <c r="L57" s="21"/>
      <c r="M57" s="21"/>
      <c r="N57" s="21"/>
      <c r="O57" s="171"/>
      <c r="P57" s="171"/>
      <c r="Q57" s="171"/>
      <c r="R57" s="200"/>
      <c r="S57" s="200"/>
      <c r="T57" s="200"/>
      <c r="U57" s="1"/>
      <c r="V57" s="20"/>
    </row>
    <row r="58" spans="1:25" x14ac:dyDescent="0.3">
      <c r="C58" s="9"/>
      <c r="D58" s="9"/>
      <c r="E58" s="9"/>
      <c r="F58" s="1"/>
      <c r="G58" s="1"/>
      <c r="H58" s="1"/>
      <c r="I58" s="1"/>
      <c r="J58" s="1"/>
      <c r="K58" s="1"/>
      <c r="L58" s="21"/>
      <c r="M58" s="21"/>
      <c r="N58" s="21"/>
      <c r="O58" s="171"/>
      <c r="P58" s="171"/>
      <c r="Q58" s="171"/>
      <c r="R58" s="200"/>
      <c r="S58" s="200"/>
      <c r="T58" s="200"/>
      <c r="U58" s="1"/>
      <c r="V58" s="20"/>
    </row>
    <row r="59" spans="1:25" x14ac:dyDescent="0.3">
      <c r="C59" s="9"/>
      <c r="D59" s="9"/>
      <c r="E59" s="9"/>
      <c r="F59" s="1"/>
      <c r="G59" s="1"/>
      <c r="H59" s="1"/>
      <c r="I59" s="1"/>
      <c r="J59" s="1"/>
      <c r="K59" s="1"/>
      <c r="L59" s="21"/>
      <c r="M59" s="21"/>
      <c r="N59" s="21"/>
      <c r="O59" s="171"/>
      <c r="P59" s="171"/>
      <c r="Q59" s="171"/>
      <c r="R59" s="200"/>
      <c r="S59" s="200"/>
      <c r="T59" s="200"/>
      <c r="U59" s="1"/>
      <c r="V59" s="20"/>
    </row>
    <row r="60" spans="1:25" x14ac:dyDescent="0.3">
      <c r="C60" s="9"/>
      <c r="D60" s="9"/>
      <c r="E60" s="9"/>
      <c r="F60" s="1"/>
      <c r="G60" s="1"/>
      <c r="H60" s="1"/>
      <c r="I60" s="1"/>
      <c r="J60" s="1"/>
      <c r="K60" s="1"/>
      <c r="L60" s="21"/>
      <c r="M60" s="21"/>
      <c r="N60" s="21"/>
      <c r="O60" s="171"/>
      <c r="P60" s="171"/>
      <c r="Q60" s="171"/>
      <c r="R60" s="200"/>
      <c r="S60" s="200"/>
      <c r="T60" s="200"/>
      <c r="U60" s="1"/>
      <c r="V60" s="20"/>
    </row>
    <row r="61" spans="1:25" x14ac:dyDescent="0.3">
      <c r="C61" s="9"/>
      <c r="D61" s="9"/>
      <c r="E61" s="9"/>
      <c r="F61" s="1"/>
      <c r="G61" s="1"/>
      <c r="H61" s="1"/>
      <c r="I61" s="1"/>
      <c r="J61" s="1"/>
      <c r="K61" s="1"/>
      <c r="L61" s="21"/>
      <c r="M61" s="21"/>
      <c r="N61" s="21"/>
      <c r="O61" s="171"/>
      <c r="P61" s="171"/>
      <c r="Q61" s="171"/>
      <c r="R61" s="200"/>
      <c r="S61" s="200"/>
      <c r="T61" s="200"/>
      <c r="U61" s="1"/>
      <c r="V61" s="20"/>
    </row>
    <row r="62" spans="1:25" x14ac:dyDescent="0.3">
      <c r="C62" s="9"/>
      <c r="D62" s="9"/>
      <c r="E62" s="9"/>
      <c r="F62" s="1"/>
      <c r="G62" s="1"/>
      <c r="H62" s="1"/>
      <c r="I62" s="1"/>
      <c r="J62" s="1"/>
      <c r="K62" s="1"/>
      <c r="L62" s="21"/>
      <c r="M62" s="21"/>
      <c r="N62" s="21"/>
      <c r="O62" s="171"/>
      <c r="P62" s="171"/>
      <c r="Q62" s="171"/>
      <c r="R62" s="200"/>
      <c r="S62" s="200"/>
      <c r="T62" s="200"/>
      <c r="U62" s="1"/>
      <c r="V62" s="20"/>
    </row>
    <row r="63" spans="1:25" x14ac:dyDescent="0.3">
      <c r="C63" s="9"/>
      <c r="D63" s="9"/>
      <c r="E63" s="9"/>
      <c r="F63" s="1"/>
      <c r="G63" s="1"/>
      <c r="H63" s="1"/>
      <c r="I63" s="1"/>
      <c r="J63" s="1"/>
      <c r="K63" s="1"/>
      <c r="L63" s="21"/>
      <c r="M63" s="21"/>
      <c r="N63" s="21"/>
      <c r="O63" s="171"/>
      <c r="P63" s="171"/>
      <c r="Q63" s="171"/>
      <c r="R63" s="200"/>
      <c r="S63" s="200"/>
      <c r="T63" s="200"/>
      <c r="U63" s="1"/>
      <c r="V63" s="20"/>
    </row>
    <row r="64" spans="1:25" x14ac:dyDescent="0.3">
      <c r="C64" s="9"/>
      <c r="D64" s="9"/>
      <c r="E64" s="9"/>
      <c r="F64" s="1"/>
      <c r="G64" s="1"/>
      <c r="H64" s="1"/>
      <c r="I64" s="1"/>
      <c r="J64" s="1"/>
      <c r="K64" s="1"/>
      <c r="L64" s="21"/>
      <c r="M64" s="21"/>
      <c r="N64" s="21"/>
      <c r="O64" s="171"/>
      <c r="P64" s="171"/>
      <c r="Q64" s="171"/>
      <c r="R64" s="200"/>
      <c r="S64" s="200"/>
      <c r="T64" s="200"/>
      <c r="U64" s="1"/>
      <c r="V64" s="20"/>
    </row>
    <row r="65" spans="3:22" x14ac:dyDescent="0.3">
      <c r="C65" s="9"/>
      <c r="D65" s="9"/>
      <c r="E65" s="9"/>
      <c r="F65" s="1"/>
      <c r="G65" s="1"/>
      <c r="H65" s="1"/>
      <c r="I65" s="1"/>
      <c r="J65" s="1"/>
      <c r="K65" s="1"/>
      <c r="L65" s="21"/>
      <c r="M65" s="21"/>
      <c r="N65" s="21"/>
      <c r="O65" s="171"/>
      <c r="P65" s="171"/>
      <c r="Q65" s="171"/>
      <c r="R65" s="200"/>
      <c r="S65" s="200"/>
      <c r="T65" s="200"/>
      <c r="U65" s="1"/>
      <c r="V65" s="20"/>
    </row>
    <row r="66" spans="3:22" x14ac:dyDescent="0.3">
      <c r="C66" s="9"/>
      <c r="D66" s="9"/>
      <c r="E66" s="9"/>
      <c r="F66" s="1"/>
      <c r="G66" s="1"/>
      <c r="H66" s="1"/>
      <c r="I66" s="1"/>
      <c r="J66" s="1"/>
      <c r="K66" s="1"/>
      <c r="L66" s="21"/>
      <c r="M66" s="21"/>
      <c r="N66" s="21"/>
      <c r="O66" s="171"/>
      <c r="P66" s="171"/>
      <c r="Q66" s="171"/>
      <c r="R66" s="200"/>
      <c r="S66" s="200"/>
      <c r="T66" s="200"/>
      <c r="U66" s="1"/>
      <c r="V66" s="20"/>
    </row>
    <row r="67" spans="3:22" x14ac:dyDescent="0.3">
      <c r="C67" s="9"/>
      <c r="D67" s="9"/>
      <c r="E67" s="9"/>
      <c r="F67" s="1"/>
      <c r="G67" s="1"/>
      <c r="H67" s="1"/>
      <c r="I67" s="1"/>
      <c r="J67" s="1"/>
      <c r="K67" s="1"/>
      <c r="L67" s="21"/>
      <c r="M67" s="21"/>
      <c r="N67" s="21"/>
      <c r="O67" s="171"/>
      <c r="P67" s="171"/>
      <c r="Q67" s="171"/>
      <c r="R67" s="200"/>
      <c r="S67" s="200"/>
      <c r="T67" s="200"/>
      <c r="U67" s="1"/>
      <c r="V67" s="20"/>
    </row>
    <row r="68" spans="3:22" x14ac:dyDescent="0.3">
      <c r="C68" s="9"/>
      <c r="D68" s="9"/>
      <c r="E68" s="9"/>
      <c r="F68" s="1"/>
      <c r="G68" s="1"/>
      <c r="H68" s="1"/>
      <c r="I68" s="1"/>
      <c r="J68" s="1"/>
      <c r="K68" s="1"/>
      <c r="L68" s="21"/>
      <c r="M68" s="21"/>
      <c r="N68" s="21"/>
      <c r="O68" s="171"/>
      <c r="P68" s="171"/>
      <c r="Q68" s="171"/>
      <c r="R68" s="200"/>
      <c r="S68" s="200"/>
      <c r="T68" s="200"/>
      <c r="U68" s="1"/>
      <c r="V68" s="20"/>
    </row>
    <row r="69" spans="3:22" x14ac:dyDescent="0.3">
      <c r="C69" s="9"/>
      <c r="D69" s="9"/>
      <c r="E69" s="9"/>
      <c r="F69" s="1"/>
      <c r="G69" s="1"/>
      <c r="H69" s="1"/>
      <c r="I69" s="1"/>
      <c r="J69" s="1"/>
      <c r="K69" s="1"/>
      <c r="L69" s="21"/>
      <c r="M69" s="21"/>
      <c r="N69" s="21"/>
      <c r="O69" s="171"/>
      <c r="P69" s="171"/>
      <c r="Q69" s="171"/>
      <c r="R69" s="200"/>
      <c r="S69" s="200"/>
      <c r="T69" s="200"/>
      <c r="U69" s="1"/>
      <c r="V69" s="20"/>
    </row>
    <row r="70" spans="3:22" x14ac:dyDescent="0.3">
      <c r="C70" s="9"/>
      <c r="D70" s="9"/>
      <c r="E70" s="9"/>
      <c r="F70" s="1"/>
      <c r="G70" s="1"/>
      <c r="H70" s="1"/>
      <c r="I70" s="1"/>
      <c r="J70" s="1"/>
      <c r="K70" s="1"/>
      <c r="L70" s="21"/>
      <c r="M70" s="21"/>
      <c r="N70" s="21"/>
      <c r="O70" s="171"/>
      <c r="P70" s="171"/>
      <c r="Q70" s="171"/>
      <c r="R70" s="200"/>
      <c r="S70" s="200"/>
      <c r="T70" s="200"/>
      <c r="U70" s="1"/>
      <c r="V70" s="20"/>
    </row>
    <row r="71" spans="3:22" x14ac:dyDescent="0.3">
      <c r="C71" s="9"/>
      <c r="D71" s="9"/>
      <c r="E71" s="9"/>
      <c r="F71" s="1"/>
      <c r="G71" s="1"/>
      <c r="H71" s="1"/>
      <c r="I71" s="1"/>
      <c r="J71" s="1"/>
      <c r="K71" s="1"/>
      <c r="L71" s="21"/>
      <c r="M71" s="21"/>
      <c r="N71" s="21"/>
      <c r="O71" s="171"/>
      <c r="P71" s="171"/>
      <c r="Q71" s="171"/>
      <c r="R71" s="200"/>
      <c r="S71" s="200"/>
      <c r="T71" s="200"/>
      <c r="U71" s="1"/>
      <c r="V71" s="20"/>
    </row>
    <row r="72" spans="3:22" x14ac:dyDescent="0.3">
      <c r="C72" s="9"/>
      <c r="D72" s="9"/>
      <c r="E72" s="9"/>
      <c r="F72" s="1"/>
      <c r="G72" s="1"/>
      <c r="H72" s="1"/>
      <c r="I72" s="1"/>
      <c r="J72" s="1"/>
      <c r="K72" s="1"/>
      <c r="L72" s="21"/>
      <c r="M72" s="21"/>
      <c r="N72" s="21"/>
      <c r="O72" s="171"/>
      <c r="P72" s="171"/>
      <c r="Q72" s="171"/>
      <c r="R72" s="200"/>
      <c r="S72" s="200"/>
      <c r="T72" s="200"/>
      <c r="U72" s="1"/>
      <c r="V72" s="20"/>
    </row>
    <row r="73" spans="3:22" x14ac:dyDescent="0.3">
      <c r="C73" s="9"/>
      <c r="D73" s="9"/>
      <c r="E73" s="9"/>
      <c r="F73" s="1"/>
      <c r="G73" s="1"/>
      <c r="H73" s="1"/>
      <c r="I73" s="1"/>
      <c r="J73" s="1"/>
      <c r="K73" s="1"/>
      <c r="L73" s="21"/>
      <c r="M73" s="21"/>
      <c r="N73" s="21"/>
      <c r="O73" s="171"/>
      <c r="P73" s="171"/>
      <c r="Q73" s="171"/>
      <c r="R73" s="200"/>
      <c r="S73" s="200"/>
      <c r="T73" s="200"/>
      <c r="U73" s="1"/>
      <c r="V73" s="20"/>
    </row>
    <row r="74" spans="3:22" x14ac:dyDescent="0.3">
      <c r="C74" s="9"/>
      <c r="D74" s="9"/>
      <c r="E74" s="9"/>
      <c r="F74" s="1"/>
      <c r="G74" s="1"/>
      <c r="H74" s="1"/>
      <c r="I74" s="1"/>
      <c r="J74" s="1"/>
      <c r="K74" s="1"/>
      <c r="L74" s="21"/>
      <c r="M74" s="21"/>
      <c r="N74" s="21"/>
      <c r="O74" s="171"/>
      <c r="P74" s="171"/>
      <c r="Q74" s="171"/>
      <c r="R74" s="200"/>
      <c r="S74" s="200"/>
      <c r="T74" s="200"/>
      <c r="U74" s="1"/>
      <c r="V74" s="20"/>
    </row>
    <row r="75" spans="3:22" x14ac:dyDescent="0.3">
      <c r="C75" s="9"/>
      <c r="D75" s="9"/>
      <c r="E75" s="9"/>
      <c r="F75" s="1"/>
      <c r="G75" s="1"/>
      <c r="H75" s="1"/>
      <c r="I75" s="1"/>
      <c r="J75" s="1"/>
      <c r="K75" s="1"/>
      <c r="L75" s="21"/>
      <c r="M75" s="21"/>
      <c r="N75" s="21"/>
      <c r="O75" s="171"/>
      <c r="P75" s="171"/>
      <c r="Q75" s="171"/>
      <c r="R75" s="200"/>
      <c r="S75" s="200"/>
      <c r="T75" s="200"/>
      <c r="U75" s="1"/>
      <c r="V75" s="20"/>
    </row>
    <row r="76" spans="3:22" x14ac:dyDescent="0.3">
      <c r="C76" s="9"/>
      <c r="D76" s="9"/>
      <c r="E76" s="9"/>
      <c r="F76" s="1"/>
      <c r="G76" s="1"/>
      <c r="H76" s="1"/>
      <c r="I76" s="1"/>
      <c r="J76" s="1"/>
      <c r="K76" s="1"/>
      <c r="L76" s="21"/>
      <c r="M76" s="21"/>
      <c r="N76" s="21"/>
      <c r="O76" s="171"/>
      <c r="P76" s="171"/>
      <c r="Q76" s="171"/>
      <c r="R76" s="200"/>
      <c r="S76" s="200"/>
      <c r="T76" s="200"/>
      <c r="U76" s="1"/>
      <c r="V76" s="20"/>
    </row>
    <row r="77" spans="3:22" x14ac:dyDescent="0.3">
      <c r="C77" s="9"/>
      <c r="D77" s="9"/>
      <c r="E77" s="9"/>
      <c r="F77" s="1"/>
      <c r="G77" s="1"/>
      <c r="H77" s="1"/>
      <c r="I77" s="1"/>
      <c r="J77" s="1"/>
      <c r="K77" s="1"/>
      <c r="L77" s="21"/>
      <c r="M77" s="21"/>
      <c r="N77" s="21"/>
      <c r="O77" s="171"/>
      <c r="P77" s="171"/>
      <c r="Q77" s="171"/>
      <c r="R77" s="200"/>
      <c r="S77" s="200"/>
      <c r="T77" s="200"/>
      <c r="U77" s="1"/>
      <c r="V77" s="20"/>
    </row>
    <row r="78" spans="3:22" x14ac:dyDescent="0.3">
      <c r="C78" s="9"/>
      <c r="D78" s="9"/>
      <c r="E78" s="9"/>
      <c r="F78" s="1"/>
      <c r="G78" s="1"/>
      <c r="H78" s="1"/>
      <c r="I78" s="1"/>
      <c r="J78" s="1"/>
      <c r="K78" s="1"/>
      <c r="L78" s="21"/>
      <c r="M78" s="21"/>
      <c r="N78" s="21"/>
      <c r="O78" s="171"/>
      <c r="P78" s="171"/>
      <c r="Q78" s="171"/>
      <c r="R78" s="200"/>
      <c r="S78" s="200"/>
      <c r="T78" s="200"/>
      <c r="U78" s="1"/>
      <c r="V78" s="20"/>
    </row>
    <row r="79" spans="3:22" x14ac:dyDescent="0.3">
      <c r="C79" s="9"/>
      <c r="D79" s="9"/>
      <c r="E79" s="9"/>
      <c r="F79" s="1"/>
      <c r="G79" s="1"/>
      <c r="H79" s="1"/>
      <c r="I79" s="1"/>
      <c r="J79" s="1"/>
      <c r="K79" s="1"/>
      <c r="L79" s="21"/>
      <c r="M79" s="21"/>
      <c r="N79" s="21"/>
      <c r="O79" s="171"/>
      <c r="P79" s="171"/>
      <c r="Q79" s="171"/>
      <c r="R79" s="200"/>
      <c r="S79" s="200"/>
      <c r="T79" s="200"/>
      <c r="U79" s="1"/>
      <c r="V79" s="20"/>
    </row>
    <row r="80" spans="3:22" x14ac:dyDescent="0.3">
      <c r="C80" s="9"/>
      <c r="D80" s="9"/>
      <c r="E80" s="9"/>
      <c r="F80" s="1"/>
      <c r="G80" s="1"/>
      <c r="H80" s="1"/>
      <c r="I80" s="1"/>
      <c r="J80" s="1"/>
      <c r="K80" s="1"/>
      <c r="L80" s="21"/>
      <c r="M80" s="21"/>
      <c r="N80" s="21"/>
      <c r="O80" s="171"/>
      <c r="P80" s="171"/>
      <c r="Q80" s="171"/>
      <c r="R80" s="200"/>
      <c r="S80" s="200"/>
      <c r="T80" s="200"/>
      <c r="U80" s="1"/>
      <c r="V80" s="20"/>
    </row>
    <row r="81" spans="3:22" x14ac:dyDescent="0.3">
      <c r="C81" s="9"/>
      <c r="D81" s="9"/>
      <c r="E81" s="9"/>
      <c r="F81" s="1"/>
      <c r="G81" s="1"/>
      <c r="H81" s="1"/>
      <c r="I81" s="1"/>
      <c r="J81" s="1"/>
      <c r="K81" s="1"/>
      <c r="L81" s="21"/>
      <c r="M81" s="21"/>
      <c r="N81" s="21"/>
      <c r="O81" s="171"/>
      <c r="P81" s="171"/>
      <c r="Q81" s="171"/>
      <c r="R81" s="200"/>
      <c r="S81" s="200"/>
      <c r="T81" s="200"/>
      <c r="U81" s="1"/>
      <c r="V81" s="20"/>
    </row>
    <row r="82" spans="3:22" x14ac:dyDescent="0.3">
      <c r="C82" s="9"/>
      <c r="D82" s="9"/>
      <c r="E82" s="9"/>
      <c r="F82" s="1"/>
      <c r="G82" s="1"/>
      <c r="H82" s="1"/>
      <c r="I82" s="1"/>
      <c r="J82" s="1"/>
      <c r="K82" s="1"/>
      <c r="L82" s="21"/>
      <c r="M82" s="21"/>
      <c r="N82" s="21"/>
      <c r="O82" s="171"/>
      <c r="P82" s="171"/>
      <c r="Q82" s="171"/>
      <c r="R82" s="200"/>
      <c r="S82" s="200"/>
      <c r="T82" s="200"/>
      <c r="U82" s="1"/>
      <c r="V82" s="20"/>
    </row>
    <row r="83" spans="3:22" x14ac:dyDescent="0.3">
      <c r="C83" s="9"/>
      <c r="D83" s="9"/>
      <c r="E83" s="9"/>
      <c r="F83" s="1"/>
      <c r="G83" s="1"/>
      <c r="H83" s="1"/>
      <c r="I83" s="1"/>
      <c r="J83" s="1"/>
      <c r="K83" s="1"/>
      <c r="L83" s="21"/>
      <c r="M83" s="21"/>
      <c r="N83" s="21"/>
      <c r="O83" s="171"/>
      <c r="P83" s="171"/>
      <c r="Q83" s="171"/>
      <c r="R83" s="200"/>
      <c r="S83" s="200"/>
      <c r="T83" s="200"/>
      <c r="U83" s="1"/>
      <c r="V83" s="20"/>
    </row>
    <row r="84" spans="3:22" x14ac:dyDescent="0.3">
      <c r="C84" s="9"/>
      <c r="D84" s="9"/>
      <c r="E84" s="9"/>
      <c r="F84" s="1"/>
      <c r="G84" s="1"/>
      <c r="H84" s="1"/>
      <c r="I84" s="1"/>
      <c r="J84" s="1"/>
      <c r="K84" s="1"/>
      <c r="L84" s="21"/>
      <c r="M84" s="21"/>
      <c r="N84" s="21"/>
      <c r="O84" s="171"/>
      <c r="P84" s="171"/>
      <c r="Q84" s="171"/>
      <c r="R84" s="200"/>
      <c r="S84" s="200"/>
      <c r="T84" s="200"/>
      <c r="U84" s="1"/>
      <c r="V84" s="20"/>
    </row>
    <row r="85" spans="3:22" x14ac:dyDescent="0.3">
      <c r="C85" s="9"/>
      <c r="D85" s="9"/>
      <c r="E85" s="9"/>
      <c r="F85" s="1"/>
      <c r="G85" s="1"/>
      <c r="H85" s="1"/>
      <c r="I85" s="1"/>
      <c r="J85" s="1"/>
      <c r="K85" s="1"/>
      <c r="L85" s="21"/>
      <c r="M85" s="21"/>
      <c r="N85" s="21"/>
      <c r="O85" s="171"/>
      <c r="P85" s="171"/>
      <c r="Q85" s="171"/>
      <c r="R85" s="200"/>
      <c r="S85" s="200"/>
      <c r="T85" s="200"/>
      <c r="U85" s="1"/>
      <c r="V85" s="20"/>
    </row>
    <row r="86" spans="3:22" x14ac:dyDescent="0.3">
      <c r="C86" s="9"/>
      <c r="D86" s="9"/>
      <c r="E86" s="9"/>
      <c r="F86" s="1"/>
      <c r="G86" s="1"/>
      <c r="H86" s="1"/>
      <c r="I86" s="1"/>
      <c r="J86" s="1"/>
      <c r="K86" s="1"/>
      <c r="L86" s="21"/>
      <c r="M86" s="21"/>
      <c r="N86" s="21"/>
      <c r="O86" s="171"/>
      <c r="P86" s="171"/>
      <c r="Q86" s="171"/>
      <c r="R86" s="200"/>
      <c r="S86" s="200"/>
      <c r="T86" s="200"/>
      <c r="U86" s="1"/>
      <c r="V86" s="20"/>
    </row>
    <row r="87" spans="3:22" x14ac:dyDescent="0.3">
      <c r="C87" s="9"/>
      <c r="D87" s="9"/>
      <c r="E87" s="9"/>
      <c r="F87" s="1"/>
      <c r="G87" s="1"/>
      <c r="H87" s="1"/>
      <c r="I87" s="1"/>
      <c r="J87" s="1"/>
      <c r="K87" s="1"/>
      <c r="L87" s="21"/>
      <c r="M87" s="21"/>
      <c r="N87" s="21"/>
      <c r="O87" s="171"/>
      <c r="P87" s="171"/>
      <c r="Q87" s="171"/>
      <c r="R87" s="200"/>
      <c r="S87" s="200"/>
      <c r="T87" s="200"/>
      <c r="U87" s="1"/>
      <c r="V87" s="20"/>
    </row>
    <row r="88" spans="3:22" x14ac:dyDescent="0.3">
      <c r="C88" s="9"/>
      <c r="D88" s="9"/>
      <c r="E88" s="9"/>
      <c r="F88" s="1"/>
      <c r="G88" s="1"/>
      <c r="H88" s="1"/>
      <c r="I88" s="1"/>
      <c r="J88" s="1"/>
      <c r="K88" s="1"/>
      <c r="L88" s="21"/>
      <c r="M88" s="21"/>
      <c r="N88" s="21"/>
      <c r="O88" s="171"/>
      <c r="P88" s="171"/>
      <c r="Q88" s="171"/>
      <c r="R88" s="200"/>
      <c r="S88" s="200"/>
      <c r="T88" s="200"/>
      <c r="U88" s="1"/>
      <c r="V88" s="20"/>
    </row>
    <row r="89" spans="3:22" x14ac:dyDescent="0.3">
      <c r="C89" s="9"/>
      <c r="D89" s="9"/>
      <c r="E89" s="9"/>
      <c r="F89" s="1"/>
      <c r="G89" s="1"/>
      <c r="H89" s="1"/>
      <c r="I89" s="1"/>
      <c r="J89" s="1"/>
      <c r="K89" s="1"/>
      <c r="L89" s="21"/>
      <c r="M89" s="21"/>
      <c r="N89" s="21"/>
      <c r="O89" s="171"/>
      <c r="P89" s="171"/>
      <c r="Q89" s="171"/>
      <c r="R89" s="200"/>
      <c r="S89" s="200"/>
      <c r="T89" s="200"/>
      <c r="U89" s="1"/>
      <c r="V89" s="20"/>
    </row>
    <row r="90" spans="3:22" x14ac:dyDescent="0.3">
      <c r="C90" s="9"/>
      <c r="D90" s="9"/>
      <c r="E90" s="9"/>
      <c r="F90" s="1"/>
      <c r="G90" s="1"/>
      <c r="H90" s="1"/>
      <c r="I90" s="1"/>
      <c r="J90" s="1"/>
      <c r="K90" s="1"/>
      <c r="L90" s="21"/>
      <c r="M90" s="21"/>
      <c r="N90" s="21"/>
      <c r="O90" s="171"/>
      <c r="P90" s="171"/>
      <c r="Q90" s="171"/>
      <c r="R90" s="200"/>
      <c r="S90" s="200"/>
      <c r="T90" s="200"/>
      <c r="U90" s="1"/>
      <c r="V90" s="20"/>
    </row>
    <row r="91" spans="3:22" x14ac:dyDescent="0.3">
      <c r="C91" s="9"/>
      <c r="D91" s="9"/>
      <c r="E91" s="9"/>
      <c r="F91" s="1"/>
      <c r="G91" s="1"/>
      <c r="H91" s="1"/>
      <c r="I91" s="1"/>
      <c r="J91" s="1"/>
      <c r="K91" s="1"/>
      <c r="L91" s="21"/>
      <c r="M91" s="21"/>
      <c r="N91" s="21"/>
      <c r="O91" s="171"/>
      <c r="P91" s="171"/>
      <c r="Q91" s="171"/>
      <c r="R91" s="200"/>
      <c r="S91" s="200"/>
      <c r="T91" s="200"/>
      <c r="U91" s="1"/>
      <c r="V91" s="20"/>
    </row>
    <row r="92" spans="3:22" x14ac:dyDescent="0.3">
      <c r="C92" s="9"/>
      <c r="D92" s="9"/>
      <c r="E92" s="9"/>
      <c r="F92" s="1"/>
      <c r="G92" s="1"/>
      <c r="H92" s="1"/>
      <c r="I92" s="1"/>
      <c r="J92" s="1"/>
      <c r="K92" s="1"/>
      <c r="L92" s="21"/>
      <c r="M92" s="21"/>
      <c r="N92" s="21"/>
      <c r="O92" s="171"/>
      <c r="P92" s="171"/>
      <c r="Q92" s="171"/>
      <c r="R92" s="200"/>
      <c r="S92" s="200"/>
      <c r="T92" s="200"/>
      <c r="U92" s="1"/>
      <c r="V92" s="20"/>
    </row>
    <row r="93" spans="3:22" x14ac:dyDescent="0.3">
      <c r="C93" s="9"/>
      <c r="D93" s="9"/>
      <c r="E93" s="9"/>
      <c r="F93" s="1"/>
      <c r="G93" s="1"/>
      <c r="H93" s="1"/>
      <c r="I93" s="1"/>
      <c r="J93" s="1"/>
      <c r="K93" s="1"/>
      <c r="L93" s="21"/>
      <c r="M93" s="21"/>
      <c r="N93" s="21"/>
      <c r="O93" s="171"/>
      <c r="P93" s="171"/>
      <c r="Q93" s="171"/>
      <c r="R93" s="200"/>
      <c r="S93" s="200"/>
      <c r="T93" s="200"/>
      <c r="U93" s="1"/>
      <c r="V93" s="20"/>
    </row>
    <row r="94" spans="3:22" x14ac:dyDescent="0.3">
      <c r="C94" s="9"/>
      <c r="D94" s="9"/>
      <c r="E94" s="9"/>
      <c r="F94" s="1"/>
      <c r="G94" s="1"/>
      <c r="H94" s="1"/>
      <c r="I94" s="1"/>
      <c r="J94" s="1"/>
      <c r="K94" s="1"/>
      <c r="L94" s="21"/>
      <c r="M94" s="21"/>
      <c r="N94" s="21"/>
      <c r="O94" s="171"/>
      <c r="P94" s="171"/>
      <c r="Q94" s="171"/>
      <c r="R94" s="200"/>
      <c r="S94" s="200"/>
      <c r="T94" s="200"/>
      <c r="U94" s="1"/>
      <c r="V94" s="20"/>
    </row>
    <row r="95" spans="3:22" x14ac:dyDescent="0.3">
      <c r="C95" s="9"/>
      <c r="D95" s="9"/>
      <c r="E95" s="9"/>
      <c r="F95" s="1"/>
      <c r="G95" s="1"/>
      <c r="H95" s="1"/>
      <c r="I95" s="1"/>
      <c r="J95" s="1"/>
      <c r="K95" s="1"/>
      <c r="L95" s="21"/>
      <c r="M95" s="21"/>
      <c r="N95" s="21"/>
      <c r="O95" s="171"/>
      <c r="P95" s="171"/>
      <c r="Q95" s="171"/>
      <c r="R95" s="200"/>
      <c r="S95" s="200"/>
      <c r="T95" s="200"/>
      <c r="U95" s="1"/>
      <c r="V95" s="20"/>
    </row>
    <row r="96" spans="3:22" x14ac:dyDescent="0.3">
      <c r="C96" s="9"/>
      <c r="D96" s="9"/>
      <c r="E96" s="9"/>
      <c r="F96" s="1"/>
      <c r="G96" s="1"/>
      <c r="H96" s="1"/>
      <c r="I96" s="1"/>
      <c r="J96" s="1"/>
      <c r="K96" s="1"/>
      <c r="L96" s="21"/>
      <c r="M96" s="21"/>
      <c r="N96" s="21"/>
      <c r="O96" s="171"/>
      <c r="P96" s="171"/>
      <c r="Q96" s="171"/>
      <c r="R96" s="200"/>
      <c r="S96" s="200"/>
      <c r="T96" s="200"/>
      <c r="U96" s="1"/>
      <c r="V96" s="20"/>
    </row>
    <row r="97" spans="3:22" x14ac:dyDescent="0.3">
      <c r="C97" s="9"/>
      <c r="D97" s="9"/>
      <c r="E97" s="9"/>
      <c r="F97" s="1"/>
      <c r="G97" s="1"/>
      <c r="H97" s="1"/>
      <c r="I97" s="1"/>
      <c r="J97" s="1"/>
      <c r="K97" s="1"/>
      <c r="L97" s="21"/>
      <c r="M97" s="21"/>
      <c r="N97" s="21"/>
      <c r="O97" s="171"/>
      <c r="P97" s="171"/>
      <c r="Q97" s="171"/>
      <c r="R97" s="200"/>
      <c r="S97" s="200"/>
      <c r="T97" s="200"/>
      <c r="U97" s="1"/>
      <c r="V97" s="20"/>
    </row>
    <row r="98" spans="3:22" x14ac:dyDescent="0.3">
      <c r="C98" s="9"/>
      <c r="D98" s="9"/>
      <c r="E98" s="9"/>
      <c r="F98" s="1"/>
      <c r="G98" s="1"/>
      <c r="H98" s="1"/>
      <c r="I98" s="1"/>
      <c r="J98" s="1"/>
      <c r="K98" s="1"/>
      <c r="L98" s="21"/>
      <c r="M98" s="21"/>
      <c r="N98" s="21"/>
      <c r="O98" s="171"/>
      <c r="P98" s="171"/>
      <c r="Q98" s="171"/>
      <c r="R98" s="200"/>
      <c r="S98" s="200"/>
      <c r="T98" s="200"/>
      <c r="U98" s="1"/>
      <c r="V98" s="20"/>
    </row>
    <row r="99" spans="3:22" x14ac:dyDescent="0.3">
      <c r="C99" s="9"/>
      <c r="D99" s="9"/>
      <c r="E99" s="9"/>
      <c r="F99" s="1"/>
      <c r="G99" s="1"/>
      <c r="H99" s="1"/>
      <c r="I99" s="1"/>
      <c r="J99" s="1"/>
      <c r="K99" s="1"/>
      <c r="L99" s="21"/>
      <c r="M99" s="21"/>
      <c r="N99" s="21"/>
      <c r="O99" s="171"/>
      <c r="P99" s="171"/>
      <c r="Q99" s="171"/>
      <c r="R99" s="200"/>
      <c r="S99" s="200"/>
      <c r="T99" s="200"/>
      <c r="U99" s="1"/>
      <c r="V99" s="20"/>
    </row>
    <row r="100" spans="3:22" x14ac:dyDescent="0.3">
      <c r="C100" s="9"/>
      <c r="D100" s="9"/>
      <c r="E100" s="9"/>
      <c r="F100" s="1"/>
      <c r="G100" s="1"/>
      <c r="H100" s="1"/>
      <c r="I100" s="1"/>
      <c r="J100" s="1"/>
      <c r="K100" s="1"/>
      <c r="L100" s="21"/>
      <c r="M100" s="21"/>
      <c r="N100" s="21"/>
      <c r="O100" s="171"/>
      <c r="P100" s="171"/>
      <c r="Q100" s="171"/>
      <c r="R100" s="200"/>
      <c r="S100" s="200"/>
      <c r="T100" s="200"/>
      <c r="U100" s="1"/>
      <c r="V100" s="20"/>
    </row>
    <row r="101" spans="3:22" x14ac:dyDescent="0.3">
      <c r="C101" s="9"/>
      <c r="D101" s="9"/>
      <c r="E101" s="9"/>
      <c r="F101" s="1"/>
      <c r="G101" s="1"/>
      <c r="H101" s="1"/>
      <c r="I101" s="1"/>
      <c r="J101" s="1"/>
      <c r="K101" s="1"/>
      <c r="L101" s="21"/>
      <c r="M101" s="21"/>
      <c r="N101" s="21"/>
      <c r="O101" s="171"/>
      <c r="P101" s="171"/>
      <c r="Q101" s="171"/>
      <c r="R101" s="200"/>
      <c r="S101" s="200"/>
      <c r="T101" s="200"/>
      <c r="U101" s="1"/>
      <c r="V101" s="20"/>
    </row>
    <row r="102" spans="3:22" x14ac:dyDescent="0.3">
      <c r="C102" s="9"/>
      <c r="D102" s="9"/>
      <c r="E102" s="9"/>
      <c r="F102" s="1"/>
      <c r="G102" s="1"/>
      <c r="H102" s="1"/>
      <c r="I102" s="1"/>
      <c r="J102" s="1"/>
      <c r="K102" s="1"/>
      <c r="L102" s="21"/>
      <c r="M102" s="21"/>
      <c r="N102" s="21"/>
      <c r="O102" s="171"/>
      <c r="P102" s="171"/>
      <c r="Q102" s="171"/>
      <c r="R102" s="200"/>
      <c r="S102" s="200"/>
      <c r="T102" s="200"/>
      <c r="U102" s="1"/>
      <c r="V102" s="20"/>
    </row>
    <row r="103" spans="3:22" x14ac:dyDescent="0.3">
      <c r="C103" s="9"/>
      <c r="D103" s="9"/>
      <c r="E103" s="9"/>
      <c r="F103" s="1"/>
      <c r="G103" s="1"/>
      <c r="H103" s="1"/>
      <c r="I103" s="1"/>
      <c r="J103" s="1"/>
      <c r="K103" s="1"/>
      <c r="L103" s="21"/>
      <c r="M103" s="21"/>
      <c r="N103" s="21"/>
      <c r="O103" s="171"/>
      <c r="P103" s="171"/>
      <c r="Q103" s="171"/>
      <c r="R103" s="200"/>
      <c r="S103" s="200"/>
      <c r="T103" s="200"/>
      <c r="U103" s="1"/>
      <c r="V103" s="20"/>
    </row>
    <row r="104" spans="3:22" x14ac:dyDescent="0.3">
      <c r="C104" s="9"/>
      <c r="D104" s="9"/>
      <c r="E104" s="9"/>
      <c r="F104" s="1"/>
      <c r="G104" s="1"/>
      <c r="H104" s="1"/>
      <c r="I104" s="1"/>
      <c r="J104" s="1"/>
      <c r="K104" s="1"/>
      <c r="L104" s="21"/>
      <c r="M104" s="21"/>
      <c r="N104" s="21"/>
      <c r="O104" s="171"/>
      <c r="P104" s="171"/>
      <c r="Q104" s="171"/>
      <c r="R104" s="200"/>
      <c r="S104" s="200"/>
      <c r="T104" s="200"/>
      <c r="U104" s="1"/>
      <c r="V104" s="20"/>
    </row>
    <row r="105" spans="3:22" x14ac:dyDescent="0.3">
      <c r="C105" s="9"/>
      <c r="D105" s="9"/>
      <c r="E105" s="9"/>
      <c r="F105" s="1"/>
      <c r="G105" s="1"/>
      <c r="H105" s="1"/>
      <c r="I105" s="1"/>
      <c r="J105" s="1"/>
      <c r="K105" s="1"/>
      <c r="L105" s="21"/>
      <c r="M105" s="21"/>
      <c r="N105" s="21"/>
      <c r="O105" s="171"/>
      <c r="P105" s="171"/>
      <c r="Q105" s="171"/>
      <c r="R105" s="200"/>
      <c r="S105" s="200"/>
      <c r="T105" s="200"/>
      <c r="U105" s="1"/>
      <c r="V105" s="20"/>
    </row>
    <row r="106" spans="3:22" x14ac:dyDescent="0.3">
      <c r="C106" s="9"/>
      <c r="D106" s="9"/>
      <c r="E106" s="9"/>
      <c r="F106" s="1"/>
      <c r="G106" s="1"/>
      <c r="H106" s="1"/>
      <c r="I106" s="1"/>
      <c r="J106" s="1"/>
      <c r="K106" s="1"/>
      <c r="L106" s="21"/>
      <c r="M106" s="21"/>
      <c r="N106" s="21"/>
      <c r="O106" s="171"/>
      <c r="P106" s="171"/>
      <c r="Q106" s="171"/>
      <c r="R106" s="200"/>
      <c r="S106" s="200"/>
      <c r="T106" s="200"/>
      <c r="U106" s="1"/>
      <c r="V106" s="20"/>
    </row>
    <row r="107" spans="3:22" x14ac:dyDescent="0.3">
      <c r="C107" s="9"/>
      <c r="D107" s="9"/>
      <c r="E107" s="9"/>
      <c r="F107" s="1"/>
      <c r="G107" s="1"/>
      <c r="H107" s="1"/>
      <c r="I107" s="1"/>
      <c r="J107" s="1"/>
      <c r="K107" s="1"/>
      <c r="L107" s="21"/>
      <c r="M107" s="21"/>
      <c r="N107" s="21"/>
      <c r="O107" s="171"/>
      <c r="P107" s="171"/>
      <c r="Q107" s="171"/>
      <c r="R107" s="200"/>
      <c r="S107" s="200"/>
      <c r="T107" s="200"/>
      <c r="U107" s="1"/>
      <c r="V107" s="20"/>
    </row>
    <row r="108" spans="3:22" x14ac:dyDescent="0.3">
      <c r="C108" s="9"/>
      <c r="D108" s="9"/>
      <c r="E108" s="9"/>
      <c r="F108" s="1"/>
      <c r="G108" s="1"/>
      <c r="H108" s="1"/>
      <c r="I108" s="1"/>
      <c r="J108" s="1"/>
      <c r="K108" s="1"/>
      <c r="L108" s="21"/>
      <c r="M108" s="21"/>
      <c r="N108" s="21"/>
      <c r="O108" s="171"/>
      <c r="P108" s="171"/>
      <c r="Q108" s="171"/>
      <c r="R108" s="200"/>
      <c r="S108" s="200"/>
      <c r="T108" s="200"/>
      <c r="U108" s="1"/>
      <c r="V108" s="20"/>
    </row>
    <row r="109" spans="3:22" x14ac:dyDescent="0.3">
      <c r="C109" s="9"/>
      <c r="D109" s="9"/>
      <c r="E109" s="9"/>
      <c r="F109" s="1"/>
      <c r="G109" s="1"/>
      <c r="H109" s="1"/>
      <c r="I109" s="1"/>
      <c r="J109" s="1"/>
      <c r="K109" s="1"/>
      <c r="L109" s="21"/>
      <c r="M109" s="21"/>
      <c r="N109" s="21"/>
      <c r="O109" s="171"/>
      <c r="P109" s="171"/>
      <c r="Q109" s="171"/>
      <c r="R109" s="200"/>
      <c r="S109" s="200"/>
      <c r="T109" s="200"/>
      <c r="U109" s="1"/>
      <c r="V109" s="20"/>
    </row>
    <row r="110" spans="3:22" x14ac:dyDescent="0.3">
      <c r="C110" s="9"/>
      <c r="D110" s="9"/>
      <c r="E110" s="9"/>
      <c r="F110" s="1"/>
      <c r="G110" s="1"/>
      <c r="H110" s="1"/>
      <c r="I110" s="1"/>
      <c r="J110" s="1"/>
      <c r="K110" s="1"/>
      <c r="L110" s="21"/>
      <c r="M110" s="21"/>
      <c r="N110" s="21"/>
      <c r="O110" s="171"/>
      <c r="P110" s="171"/>
      <c r="Q110" s="171"/>
      <c r="R110" s="200"/>
      <c r="S110" s="200"/>
      <c r="T110" s="200"/>
      <c r="U110" s="1"/>
      <c r="V110" s="19"/>
    </row>
    <row r="111" spans="3:22" x14ac:dyDescent="0.3">
      <c r="C111" s="9"/>
      <c r="D111" s="9"/>
      <c r="E111" s="9"/>
      <c r="F111" s="1"/>
      <c r="G111" s="1"/>
      <c r="H111" s="1"/>
      <c r="I111" s="1"/>
      <c r="J111" s="1"/>
      <c r="K111" s="1"/>
      <c r="L111" s="21"/>
      <c r="M111" s="21"/>
      <c r="N111" s="21"/>
      <c r="O111" s="171"/>
      <c r="P111" s="171"/>
      <c r="Q111" s="171"/>
      <c r="R111" s="200"/>
      <c r="S111" s="200"/>
      <c r="T111" s="200"/>
      <c r="U111" s="1"/>
      <c r="V111" s="1"/>
    </row>
    <row r="112" spans="3:22" x14ac:dyDescent="0.3">
      <c r="C112" s="9"/>
      <c r="D112" s="9"/>
      <c r="E112" s="9"/>
      <c r="F112" s="1"/>
      <c r="G112" s="1"/>
      <c r="H112" s="1"/>
      <c r="I112" s="1"/>
      <c r="J112" s="1"/>
      <c r="K112" s="1"/>
      <c r="L112" s="21"/>
      <c r="M112" s="21"/>
      <c r="N112" s="21"/>
      <c r="O112" s="171"/>
      <c r="P112" s="171"/>
      <c r="Q112" s="171"/>
      <c r="R112" s="200"/>
      <c r="S112" s="200"/>
      <c r="T112" s="200"/>
      <c r="U112" s="1"/>
      <c r="V112" s="1"/>
    </row>
    <row r="113" spans="3:20" x14ac:dyDescent="0.3">
      <c r="C113" s="9"/>
      <c r="D113" s="9"/>
      <c r="E113" s="9"/>
      <c r="O113" s="171"/>
      <c r="P113" s="171"/>
      <c r="Q113" s="171"/>
      <c r="R113" s="200"/>
      <c r="S113" s="200"/>
      <c r="T113" s="200"/>
    </row>
    <row r="114" spans="3:20" x14ac:dyDescent="0.3">
      <c r="C114" s="9"/>
      <c r="D114" s="9"/>
      <c r="E114" s="9"/>
      <c r="O114" s="172"/>
      <c r="P114" s="172"/>
      <c r="Q114" s="172"/>
      <c r="R114" s="200"/>
      <c r="S114" s="200"/>
      <c r="T114" s="200"/>
    </row>
    <row r="115" spans="3:20" x14ac:dyDescent="0.3">
      <c r="C115" s="9"/>
      <c r="D115" s="9"/>
      <c r="E115" s="9"/>
      <c r="O115" s="172"/>
      <c r="P115" s="172"/>
      <c r="Q115" s="172"/>
      <c r="R115" s="200"/>
      <c r="S115" s="200"/>
      <c r="T115" s="200"/>
    </row>
    <row r="116" spans="3:20" x14ac:dyDescent="0.3">
      <c r="C116" s="9"/>
      <c r="D116" s="9"/>
      <c r="E116" s="9"/>
      <c r="O116" s="172"/>
      <c r="P116" s="172"/>
      <c r="Q116" s="172"/>
      <c r="R116" s="200"/>
      <c r="S116" s="200"/>
      <c r="T116" s="200"/>
    </row>
    <row r="117" spans="3:20" x14ac:dyDescent="0.3">
      <c r="C117" s="9"/>
      <c r="D117" s="9"/>
      <c r="E117" s="9"/>
      <c r="O117" s="172"/>
      <c r="P117" s="172"/>
      <c r="Q117" s="172"/>
      <c r="R117" s="200"/>
      <c r="S117" s="200"/>
      <c r="T117" s="200"/>
    </row>
    <row r="118" spans="3:20" x14ac:dyDescent="0.3">
      <c r="C118" s="9"/>
      <c r="D118" s="9"/>
      <c r="E118" s="9"/>
      <c r="O118" s="172"/>
      <c r="P118" s="172"/>
      <c r="Q118" s="172"/>
      <c r="R118" s="200"/>
      <c r="S118" s="200"/>
      <c r="T118" s="200"/>
    </row>
    <row r="119" spans="3:20" x14ac:dyDescent="0.3">
      <c r="C119" s="9"/>
      <c r="D119" s="9"/>
      <c r="E119" s="9"/>
      <c r="O119" s="172"/>
      <c r="P119" s="172"/>
      <c r="Q119" s="172"/>
      <c r="R119" s="200"/>
      <c r="S119" s="200"/>
      <c r="T119" s="200"/>
    </row>
    <row r="120" spans="3:20" x14ac:dyDescent="0.3">
      <c r="C120" s="9"/>
      <c r="D120" s="9"/>
      <c r="E120" s="9"/>
      <c r="O120" s="172"/>
      <c r="P120" s="172"/>
      <c r="Q120" s="172"/>
      <c r="R120" s="200"/>
      <c r="S120" s="200"/>
      <c r="T120" s="200"/>
    </row>
    <row r="121" spans="3:20" x14ac:dyDescent="0.3">
      <c r="C121" s="9"/>
      <c r="D121" s="9"/>
      <c r="E121" s="9"/>
      <c r="O121" s="172"/>
      <c r="P121" s="172"/>
      <c r="Q121" s="172"/>
      <c r="R121" s="200"/>
      <c r="S121" s="200"/>
      <c r="T121" s="200"/>
    </row>
    <row r="122" spans="3:20" x14ac:dyDescent="0.3">
      <c r="C122" s="9"/>
      <c r="D122" s="9"/>
      <c r="E122" s="9"/>
      <c r="O122" s="172"/>
      <c r="P122" s="172"/>
      <c r="Q122" s="172"/>
      <c r="R122" s="200"/>
      <c r="S122" s="200"/>
      <c r="T122" s="200"/>
    </row>
    <row r="123" spans="3:20" x14ac:dyDescent="0.3">
      <c r="C123" s="9"/>
      <c r="D123" s="9"/>
      <c r="E123" s="9"/>
      <c r="O123" s="172"/>
      <c r="P123" s="172"/>
      <c r="Q123" s="172"/>
      <c r="R123" s="200"/>
      <c r="S123" s="200"/>
      <c r="T123" s="200"/>
    </row>
    <row r="124" spans="3:20" x14ac:dyDescent="0.3">
      <c r="C124" s="9"/>
      <c r="D124" s="9"/>
      <c r="E124" s="9"/>
      <c r="O124" s="172"/>
      <c r="P124" s="172"/>
      <c r="Q124" s="172"/>
      <c r="R124" s="200"/>
      <c r="S124" s="200"/>
      <c r="T124" s="200"/>
    </row>
    <row r="125" spans="3:20" x14ac:dyDescent="0.3">
      <c r="C125" s="9"/>
      <c r="D125" s="9"/>
      <c r="E125" s="9"/>
      <c r="O125" s="172"/>
      <c r="P125" s="172"/>
      <c r="Q125" s="172"/>
      <c r="R125" s="200"/>
      <c r="S125" s="200"/>
      <c r="T125" s="200"/>
    </row>
    <row r="126" spans="3:20" x14ac:dyDescent="0.3">
      <c r="C126" s="9"/>
      <c r="D126" s="9"/>
      <c r="E126" s="9"/>
      <c r="O126" s="172"/>
      <c r="P126" s="172"/>
      <c r="Q126" s="172"/>
      <c r="R126" s="200"/>
      <c r="S126" s="200"/>
      <c r="T126" s="200"/>
    </row>
    <row r="127" spans="3:20" x14ac:dyDescent="0.3">
      <c r="C127" s="9"/>
      <c r="D127" s="9"/>
      <c r="E127" s="9"/>
      <c r="O127" s="172"/>
      <c r="P127" s="172"/>
      <c r="Q127" s="172"/>
      <c r="R127" s="200"/>
      <c r="S127" s="200"/>
      <c r="T127" s="200"/>
    </row>
    <row r="128" spans="3:20" x14ac:dyDescent="0.3">
      <c r="C128" s="9"/>
      <c r="D128" s="9"/>
      <c r="E128" s="9"/>
      <c r="O128" s="172"/>
      <c r="P128" s="172"/>
      <c r="Q128" s="172"/>
      <c r="R128" s="200"/>
      <c r="S128" s="200"/>
      <c r="T128" s="200"/>
    </row>
    <row r="129" spans="3:20" x14ac:dyDescent="0.3">
      <c r="C129" s="9"/>
      <c r="D129" s="9"/>
      <c r="E129" s="9"/>
      <c r="O129" s="172"/>
      <c r="P129" s="172"/>
      <c r="Q129" s="172"/>
      <c r="R129" s="200"/>
      <c r="S129" s="200"/>
      <c r="T129" s="200"/>
    </row>
    <row r="130" spans="3:20" x14ac:dyDescent="0.3">
      <c r="C130" s="9"/>
      <c r="D130" s="9"/>
      <c r="E130" s="9"/>
      <c r="O130" s="172"/>
      <c r="P130" s="172"/>
      <c r="Q130" s="172"/>
      <c r="R130" s="200"/>
      <c r="S130" s="200"/>
      <c r="T130" s="200"/>
    </row>
    <row r="131" spans="3:20" x14ac:dyDescent="0.3">
      <c r="C131" s="9"/>
      <c r="D131" s="9"/>
      <c r="E131" s="9"/>
      <c r="O131" s="172"/>
      <c r="P131" s="172"/>
      <c r="Q131" s="172"/>
      <c r="R131" s="200"/>
      <c r="S131" s="200"/>
      <c r="T131" s="200"/>
    </row>
    <row r="132" spans="3:20" x14ac:dyDescent="0.3">
      <c r="C132" s="9"/>
      <c r="D132" s="9"/>
      <c r="E132" s="9"/>
      <c r="O132" s="172"/>
      <c r="P132" s="172"/>
      <c r="Q132" s="172"/>
      <c r="R132" s="200"/>
      <c r="S132" s="200"/>
      <c r="T132" s="200"/>
    </row>
    <row r="133" spans="3:20" x14ac:dyDescent="0.3">
      <c r="C133" s="9"/>
      <c r="D133" s="9"/>
      <c r="E133" s="9"/>
      <c r="O133" s="172"/>
      <c r="P133" s="172"/>
      <c r="Q133" s="172"/>
      <c r="R133" s="200"/>
      <c r="S133" s="200"/>
      <c r="T133" s="200"/>
    </row>
    <row r="134" spans="3:20" x14ac:dyDescent="0.3">
      <c r="C134" s="9"/>
      <c r="D134" s="9"/>
      <c r="E134" s="9"/>
      <c r="O134" s="172"/>
      <c r="P134" s="172"/>
      <c r="Q134" s="172"/>
      <c r="R134" s="200"/>
      <c r="S134" s="200"/>
      <c r="T134" s="200"/>
    </row>
    <row r="135" spans="3:20" x14ac:dyDescent="0.3">
      <c r="C135" s="9"/>
      <c r="D135" s="9"/>
      <c r="E135" s="9"/>
      <c r="O135" s="172"/>
      <c r="P135" s="172"/>
      <c r="Q135" s="172"/>
      <c r="R135" s="200"/>
      <c r="S135" s="200"/>
      <c r="T135" s="200"/>
    </row>
    <row r="136" spans="3:20" x14ac:dyDescent="0.3">
      <c r="C136" s="9"/>
      <c r="D136" s="9"/>
      <c r="E136" s="9"/>
      <c r="O136" s="172"/>
      <c r="P136" s="172"/>
      <c r="Q136" s="172"/>
      <c r="R136" s="200"/>
      <c r="S136" s="200"/>
      <c r="T136" s="200"/>
    </row>
    <row r="137" spans="3:20" x14ac:dyDescent="0.3">
      <c r="C137" s="9"/>
      <c r="D137" s="9"/>
      <c r="E137" s="9"/>
      <c r="O137" s="172"/>
      <c r="P137" s="172"/>
      <c r="Q137" s="172"/>
      <c r="R137" s="200"/>
      <c r="S137" s="200"/>
      <c r="T137" s="200"/>
    </row>
    <row r="138" spans="3:20" x14ac:dyDescent="0.3">
      <c r="C138" s="9"/>
      <c r="D138" s="9"/>
      <c r="E138" s="9"/>
      <c r="O138" s="172"/>
      <c r="P138" s="172"/>
      <c r="Q138" s="172"/>
      <c r="R138" s="200"/>
      <c r="S138" s="200"/>
      <c r="T138" s="200"/>
    </row>
    <row r="139" spans="3:20" x14ac:dyDescent="0.3">
      <c r="C139" s="9"/>
      <c r="D139" s="9"/>
      <c r="E139" s="9"/>
      <c r="O139" s="172"/>
      <c r="P139" s="172"/>
      <c r="Q139" s="172"/>
      <c r="R139" s="200"/>
      <c r="S139" s="200"/>
      <c r="T139" s="200"/>
    </row>
    <row r="140" spans="3:20" x14ac:dyDescent="0.3">
      <c r="C140" s="9"/>
      <c r="D140" s="9"/>
      <c r="E140" s="9"/>
      <c r="O140" s="172"/>
      <c r="P140" s="172"/>
      <c r="Q140" s="172"/>
      <c r="R140" s="200"/>
      <c r="S140" s="200"/>
      <c r="T140" s="200"/>
    </row>
    <row r="141" spans="3:20" x14ac:dyDescent="0.3">
      <c r="C141" s="9"/>
      <c r="D141" s="9"/>
      <c r="E141" s="9"/>
      <c r="O141" s="172"/>
      <c r="P141" s="172"/>
      <c r="Q141" s="172"/>
      <c r="R141" s="200"/>
      <c r="S141" s="200"/>
      <c r="T141" s="200"/>
    </row>
    <row r="142" spans="3:20" x14ac:dyDescent="0.3">
      <c r="C142" s="9"/>
      <c r="D142" s="9"/>
      <c r="E142" s="9"/>
      <c r="O142" s="172"/>
      <c r="P142" s="172"/>
      <c r="Q142" s="172"/>
      <c r="R142" s="200"/>
      <c r="S142" s="200"/>
      <c r="T142" s="200"/>
    </row>
    <row r="143" spans="3:20" x14ac:dyDescent="0.3">
      <c r="C143" s="9"/>
      <c r="D143" s="9"/>
      <c r="E143" s="9"/>
      <c r="O143" s="172"/>
      <c r="P143" s="172"/>
      <c r="Q143" s="172"/>
      <c r="R143" s="200"/>
      <c r="S143" s="200"/>
      <c r="T143" s="200"/>
    </row>
    <row r="144" spans="3:20" x14ac:dyDescent="0.3">
      <c r="C144" s="9"/>
      <c r="D144" s="9"/>
      <c r="E144" s="9"/>
      <c r="O144" s="172"/>
      <c r="P144" s="172"/>
      <c r="Q144" s="172"/>
      <c r="R144" s="200"/>
      <c r="S144" s="200"/>
      <c r="T144" s="200"/>
    </row>
    <row r="145" spans="3:20" x14ac:dyDescent="0.3">
      <c r="C145" s="9"/>
      <c r="D145" s="9"/>
      <c r="E145" s="9"/>
      <c r="O145" s="172"/>
      <c r="P145" s="172"/>
      <c r="Q145" s="172"/>
      <c r="R145" s="200"/>
      <c r="S145" s="200"/>
      <c r="T145" s="200"/>
    </row>
    <row r="146" spans="3:20" x14ac:dyDescent="0.3">
      <c r="C146" s="9"/>
      <c r="D146" s="9"/>
      <c r="E146" s="9"/>
      <c r="O146" s="172"/>
      <c r="P146" s="172"/>
      <c r="Q146" s="172"/>
      <c r="R146" s="200"/>
      <c r="S146" s="200"/>
      <c r="T146" s="200"/>
    </row>
    <row r="147" spans="3:20" x14ac:dyDescent="0.3">
      <c r="C147" s="9"/>
      <c r="D147" s="9"/>
      <c r="E147" s="9"/>
      <c r="O147" s="172"/>
      <c r="P147" s="172"/>
      <c r="Q147" s="172"/>
      <c r="R147" s="200"/>
      <c r="S147" s="200"/>
      <c r="T147" s="200"/>
    </row>
    <row r="148" spans="3:20" x14ac:dyDescent="0.3">
      <c r="C148" s="9"/>
      <c r="D148" s="9"/>
      <c r="E148" s="9"/>
      <c r="O148" s="172"/>
      <c r="P148" s="172"/>
      <c r="Q148" s="172"/>
      <c r="R148" s="200"/>
      <c r="S148" s="200"/>
      <c r="T148" s="200"/>
    </row>
    <row r="149" spans="3:20" x14ac:dyDescent="0.3">
      <c r="C149" s="9"/>
      <c r="D149" s="9"/>
      <c r="E149" s="9"/>
      <c r="O149" s="172"/>
      <c r="P149" s="172"/>
      <c r="Q149" s="172"/>
      <c r="R149" s="200"/>
      <c r="S149" s="200"/>
      <c r="T149" s="200"/>
    </row>
    <row r="150" spans="3:20" x14ac:dyDescent="0.3">
      <c r="C150" s="9"/>
      <c r="D150" s="9"/>
      <c r="E150" s="9"/>
      <c r="O150" s="172"/>
      <c r="P150" s="172"/>
      <c r="Q150" s="172"/>
      <c r="R150" s="200"/>
      <c r="S150" s="200"/>
      <c r="T150" s="200"/>
    </row>
    <row r="151" spans="3:20" x14ac:dyDescent="0.3">
      <c r="C151" s="9"/>
      <c r="D151" s="9"/>
      <c r="E151" s="9"/>
      <c r="O151" s="172"/>
      <c r="P151" s="172"/>
      <c r="Q151" s="172"/>
      <c r="R151" s="200"/>
      <c r="S151" s="200"/>
      <c r="T151" s="200"/>
    </row>
    <row r="152" spans="3:20" x14ac:dyDescent="0.3">
      <c r="C152" s="9"/>
      <c r="D152" s="9"/>
      <c r="E152" s="9"/>
      <c r="O152" s="172"/>
      <c r="P152" s="172"/>
      <c r="Q152" s="172"/>
      <c r="R152" s="200"/>
      <c r="S152" s="200"/>
      <c r="T152" s="200"/>
    </row>
    <row r="153" spans="3:20" x14ac:dyDescent="0.3">
      <c r="C153" s="9"/>
      <c r="D153" s="9"/>
      <c r="E153" s="9"/>
      <c r="O153" s="172"/>
      <c r="P153" s="172"/>
      <c r="Q153" s="172"/>
      <c r="R153" s="200"/>
      <c r="S153" s="200"/>
      <c r="T153" s="200"/>
    </row>
    <row r="154" spans="3:20" x14ac:dyDescent="0.3">
      <c r="C154" s="9"/>
      <c r="D154" s="9"/>
      <c r="E154" s="9"/>
      <c r="O154" s="172"/>
      <c r="P154" s="172"/>
      <c r="Q154" s="172"/>
      <c r="R154" s="200"/>
      <c r="S154" s="200"/>
      <c r="T154" s="200"/>
    </row>
    <row r="155" spans="3:20" x14ac:dyDescent="0.3">
      <c r="C155" s="9"/>
      <c r="D155" s="9"/>
      <c r="E155" s="9"/>
      <c r="O155" s="172"/>
      <c r="P155" s="172"/>
      <c r="Q155" s="172"/>
      <c r="R155" s="200"/>
      <c r="S155" s="200"/>
      <c r="T155" s="200"/>
    </row>
    <row r="156" spans="3:20" x14ac:dyDescent="0.3">
      <c r="C156" s="9"/>
      <c r="D156" s="9"/>
      <c r="E156" s="9"/>
      <c r="O156" s="172"/>
      <c r="P156" s="172"/>
      <c r="Q156" s="172"/>
      <c r="R156" s="200"/>
      <c r="S156" s="200"/>
      <c r="T156" s="200"/>
    </row>
    <row r="157" spans="3:20" x14ac:dyDescent="0.3">
      <c r="C157" s="9"/>
      <c r="D157" s="9"/>
      <c r="E157" s="9"/>
      <c r="O157" s="172"/>
      <c r="P157" s="172"/>
      <c r="Q157" s="172"/>
      <c r="R157" s="200"/>
      <c r="S157" s="200"/>
      <c r="T157" s="200"/>
    </row>
    <row r="158" spans="3:20" x14ac:dyDescent="0.3">
      <c r="C158" s="9"/>
      <c r="D158" s="9"/>
      <c r="E158" s="9"/>
      <c r="O158" s="172"/>
      <c r="P158" s="172"/>
      <c r="Q158" s="172"/>
      <c r="R158" s="200"/>
      <c r="S158" s="200"/>
      <c r="T158" s="200"/>
    </row>
    <row r="159" spans="3:20" x14ac:dyDescent="0.3">
      <c r="C159" s="9"/>
      <c r="D159" s="9"/>
      <c r="E159" s="9"/>
      <c r="O159" s="172"/>
      <c r="P159" s="172"/>
      <c r="Q159" s="172"/>
      <c r="R159" s="200"/>
      <c r="S159" s="200"/>
      <c r="T159" s="200"/>
    </row>
    <row r="160" spans="3:20" x14ac:dyDescent="0.3">
      <c r="C160" s="9"/>
      <c r="D160" s="9"/>
      <c r="E160" s="9"/>
      <c r="O160" s="172"/>
      <c r="P160" s="172"/>
      <c r="Q160" s="172"/>
      <c r="R160" s="200"/>
      <c r="S160" s="200"/>
      <c r="T160" s="200"/>
    </row>
    <row r="161" spans="3:20" x14ac:dyDescent="0.3">
      <c r="C161" s="9"/>
      <c r="D161" s="9"/>
      <c r="E161" s="9"/>
      <c r="O161" s="172"/>
      <c r="P161" s="172"/>
      <c r="Q161" s="172"/>
      <c r="R161" s="200"/>
      <c r="S161" s="200"/>
      <c r="T161" s="200"/>
    </row>
    <row r="162" spans="3:20" x14ac:dyDescent="0.3">
      <c r="C162" s="9"/>
      <c r="D162" s="9"/>
      <c r="E162" s="9"/>
      <c r="O162" s="172"/>
      <c r="P162" s="172"/>
      <c r="Q162" s="172"/>
      <c r="R162" s="200"/>
      <c r="S162" s="200"/>
      <c r="T162" s="200"/>
    </row>
    <row r="163" spans="3:20" x14ac:dyDescent="0.3">
      <c r="C163" s="9"/>
      <c r="D163" s="9"/>
      <c r="E163" s="9"/>
      <c r="O163" s="172"/>
      <c r="P163" s="172"/>
      <c r="Q163" s="172"/>
      <c r="R163" s="200"/>
      <c r="S163" s="200"/>
      <c r="T163" s="200"/>
    </row>
    <row r="164" spans="3:20" x14ac:dyDescent="0.3">
      <c r="C164" s="9"/>
      <c r="D164" s="9"/>
      <c r="E164" s="9"/>
      <c r="O164" s="172"/>
      <c r="P164" s="172"/>
      <c r="Q164" s="172"/>
      <c r="R164" s="200"/>
      <c r="S164" s="200"/>
      <c r="T164" s="200"/>
    </row>
    <row r="165" spans="3:20" x14ac:dyDescent="0.3">
      <c r="C165" s="9"/>
      <c r="D165" s="9"/>
      <c r="E165" s="9"/>
      <c r="O165" s="172"/>
      <c r="P165" s="172"/>
      <c r="Q165" s="172"/>
      <c r="R165" s="200"/>
      <c r="S165" s="200"/>
      <c r="T165" s="200"/>
    </row>
    <row r="166" spans="3:20" x14ac:dyDescent="0.3">
      <c r="C166" s="9"/>
      <c r="D166" s="9"/>
      <c r="E166" s="9"/>
      <c r="O166" s="172"/>
      <c r="P166" s="172"/>
      <c r="Q166" s="172"/>
      <c r="R166" s="200"/>
      <c r="S166" s="200"/>
      <c r="T166" s="200"/>
    </row>
    <row r="167" spans="3:20" x14ac:dyDescent="0.3">
      <c r="C167" s="9"/>
      <c r="D167" s="9"/>
      <c r="E167" s="9"/>
      <c r="O167" s="172"/>
      <c r="P167" s="172"/>
      <c r="Q167" s="172"/>
      <c r="R167" s="200"/>
      <c r="S167" s="200"/>
      <c r="T167" s="200"/>
    </row>
    <row r="168" spans="3:20" x14ac:dyDescent="0.3">
      <c r="C168" s="9"/>
      <c r="D168" s="9"/>
      <c r="E168" s="9"/>
      <c r="O168" s="172"/>
      <c r="P168" s="172"/>
      <c r="Q168" s="172"/>
      <c r="R168" s="200"/>
      <c r="S168" s="200"/>
      <c r="T168" s="200"/>
    </row>
    <row r="169" spans="3:20" x14ac:dyDescent="0.3">
      <c r="C169" s="9"/>
      <c r="D169" s="9"/>
      <c r="E169" s="9"/>
      <c r="O169" s="172"/>
      <c r="P169" s="172"/>
      <c r="Q169" s="172"/>
      <c r="R169" s="200"/>
      <c r="S169" s="200"/>
      <c r="T169" s="200"/>
    </row>
    <row r="170" spans="3:20" x14ac:dyDescent="0.3">
      <c r="C170" s="9"/>
      <c r="D170" s="9"/>
      <c r="E170" s="9"/>
      <c r="O170" s="172"/>
      <c r="P170" s="172"/>
      <c r="Q170" s="172"/>
      <c r="R170" s="200"/>
      <c r="S170" s="200"/>
      <c r="T170" s="200"/>
    </row>
    <row r="171" spans="3:20" x14ac:dyDescent="0.3">
      <c r="C171" s="9"/>
      <c r="D171" s="9"/>
      <c r="E171" s="9"/>
      <c r="O171" s="172"/>
      <c r="P171" s="172"/>
      <c r="Q171" s="172"/>
      <c r="R171" s="200"/>
      <c r="S171" s="200"/>
      <c r="T171" s="200"/>
    </row>
    <row r="172" spans="3:20" x14ac:dyDescent="0.3">
      <c r="C172" s="9"/>
      <c r="D172" s="9"/>
      <c r="E172" s="9"/>
      <c r="O172" s="172"/>
      <c r="P172" s="172"/>
      <c r="Q172" s="172"/>
      <c r="R172" s="200"/>
      <c r="S172" s="200"/>
      <c r="T172" s="200"/>
    </row>
    <row r="173" spans="3:20" x14ac:dyDescent="0.3">
      <c r="C173" s="9"/>
      <c r="D173" s="9"/>
      <c r="E173" s="9"/>
      <c r="O173" s="172"/>
      <c r="P173" s="172"/>
      <c r="Q173" s="172"/>
      <c r="R173" s="200"/>
      <c r="S173" s="200"/>
      <c r="T173" s="200"/>
    </row>
    <row r="174" spans="3:20" x14ac:dyDescent="0.3">
      <c r="C174" s="9"/>
      <c r="D174" s="9"/>
      <c r="E174" s="9"/>
      <c r="O174" s="172"/>
      <c r="P174" s="172"/>
      <c r="Q174" s="172"/>
      <c r="R174" s="200"/>
      <c r="S174" s="200"/>
      <c r="T174" s="200"/>
    </row>
    <row r="175" spans="3:20" x14ac:dyDescent="0.3">
      <c r="C175" s="9"/>
      <c r="D175" s="9"/>
      <c r="E175" s="9"/>
      <c r="O175" s="172"/>
      <c r="P175" s="172"/>
      <c r="Q175" s="172"/>
      <c r="R175" s="200"/>
      <c r="S175" s="200"/>
      <c r="T175" s="200"/>
    </row>
    <row r="176" spans="3:20" x14ac:dyDescent="0.3">
      <c r="C176" s="9"/>
      <c r="D176" s="9"/>
      <c r="E176" s="9"/>
      <c r="O176" s="172"/>
      <c r="P176" s="172"/>
      <c r="Q176" s="172"/>
      <c r="R176" s="200"/>
      <c r="S176" s="200"/>
      <c r="T176" s="200"/>
    </row>
    <row r="177" spans="3:20" x14ac:dyDescent="0.3">
      <c r="C177" s="9"/>
      <c r="D177" s="9"/>
      <c r="E177" s="9"/>
      <c r="O177" s="172"/>
      <c r="P177" s="172"/>
      <c r="Q177" s="172"/>
      <c r="R177" s="200"/>
      <c r="S177" s="200"/>
      <c r="T177" s="200"/>
    </row>
    <row r="178" spans="3:20" x14ac:dyDescent="0.3">
      <c r="C178" s="9"/>
      <c r="D178" s="9"/>
      <c r="E178" s="9"/>
      <c r="O178" s="172"/>
      <c r="P178" s="172"/>
      <c r="Q178" s="172"/>
      <c r="R178" s="200"/>
      <c r="S178" s="200"/>
      <c r="T178" s="200"/>
    </row>
    <row r="179" spans="3:20" x14ac:dyDescent="0.3">
      <c r="C179" s="9"/>
      <c r="D179" s="9"/>
      <c r="E179" s="9"/>
      <c r="O179" s="172"/>
      <c r="P179" s="172"/>
      <c r="Q179" s="172"/>
      <c r="R179" s="200"/>
      <c r="S179" s="200"/>
      <c r="T179" s="200"/>
    </row>
    <row r="180" spans="3:20" x14ac:dyDescent="0.3">
      <c r="C180" s="9"/>
      <c r="D180" s="9"/>
      <c r="E180" s="9"/>
      <c r="O180" s="172"/>
      <c r="P180" s="172"/>
      <c r="Q180" s="172"/>
      <c r="R180" s="200"/>
      <c r="S180" s="200"/>
      <c r="T180" s="200"/>
    </row>
    <row r="181" spans="3:20" x14ac:dyDescent="0.3">
      <c r="C181" s="9"/>
      <c r="D181" s="9"/>
      <c r="E181" s="9"/>
      <c r="O181" s="172"/>
      <c r="P181" s="172"/>
      <c r="Q181" s="172"/>
      <c r="R181" s="200"/>
      <c r="S181" s="200"/>
      <c r="T181" s="200"/>
    </row>
    <row r="182" spans="3:20" x14ac:dyDescent="0.3">
      <c r="C182" s="9"/>
      <c r="D182" s="9"/>
      <c r="E182" s="9"/>
      <c r="O182" s="172"/>
      <c r="P182" s="172"/>
      <c r="Q182" s="172"/>
      <c r="R182" s="200"/>
      <c r="S182" s="200"/>
      <c r="T182" s="200"/>
    </row>
    <row r="183" spans="3:20" x14ac:dyDescent="0.3">
      <c r="C183" s="9"/>
      <c r="D183" s="9"/>
      <c r="E183" s="9"/>
      <c r="O183" s="172"/>
      <c r="P183" s="172"/>
      <c r="Q183" s="172"/>
      <c r="R183" s="200"/>
      <c r="S183" s="200"/>
      <c r="T183" s="200"/>
    </row>
    <row r="184" spans="3:20" x14ac:dyDescent="0.3">
      <c r="C184" s="9"/>
      <c r="D184" s="9"/>
      <c r="E184" s="9"/>
      <c r="O184" s="172"/>
      <c r="P184" s="172"/>
      <c r="Q184" s="172"/>
      <c r="R184" s="200"/>
      <c r="S184" s="200"/>
      <c r="T184" s="200"/>
    </row>
    <row r="185" spans="3:20" x14ac:dyDescent="0.3">
      <c r="C185" s="9"/>
      <c r="D185" s="9"/>
      <c r="E185" s="9"/>
      <c r="O185" s="172"/>
      <c r="P185" s="172"/>
      <c r="Q185" s="172"/>
      <c r="R185" s="200"/>
      <c r="S185" s="200"/>
      <c r="T185" s="200"/>
    </row>
    <row r="186" spans="3:20" x14ac:dyDescent="0.3">
      <c r="C186" s="9"/>
      <c r="D186" s="9"/>
      <c r="E186" s="9"/>
      <c r="O186" s="172"/>
      <c r="P186" s="172"/>
      <c r="Q186" s="172"/>
      <c r="R186" s="200"/>
      <c r="S186" s="200"/>
      <c r="T186" s="200"/>
    </row>
    <row r="187" spans="3:20" x14ac:dyDescent="0.3">
      <c r="C187" s="9"/>
      <c r="D187" s="9"/>
      <c r="E187" s="9"/>
      <c r="O187" s="172"/>
      <c r="P187" s="172"/>
      <c r="Q187" s="172"/>
      <c r="R187" s="200"/>
      <c r="S187" s="200"/>
      <c r="T187" s="200"/>
    </row>
    <row r="188" spans="3:20" x14ac:dyDescent="0.3">
      <c r="C188" s="9"/>
      <c r="D188" s="9"/>
      <c r="E188" s="9"/>
      <c r="O188" s="172"/>
      <c r="P188" s="172"/>
      <c r="Q188" s="172"/>
      <c r="R188" s="200"/>
      <c r="S188" s="200"/>
      <c r="T188" s="200"/>
    </row>
    <row r="189" spans="3:20" x14ac:dyDescent="0.3">
      <c r="C189" s="9"/>
      <c r="D189" s="9"/>
      <c r="E189" s="9"/>
      <c r="O189" s="172"/>
      <c r="P189" s="172"/>
      <c r="Q189" s="172"/>
      <c r="R189" s="200"/>
      <c r="S189" s="200"/>
      <c r="T189" s="200"/>
    </row>
    <row r="190" spans="3:20" x14ac:dyDescent="0.3">
      <c r="C190" s="9"/>
      <c r="D190" s="9"/>
      <c r="E190" s="9"/>
      <c r="O190" s="172"/>
      <c r="P190" s="172"/>
      <c r="Q190" s="172"/>
      <c r="R190" s="200"/>
      <c r="S190" s="200"/>
      <c r="T190" s="200"/>
    </row>
    <row r="191" spans="3:20" x14ac:dyDescent="0.3">
      <c r="C191" s="9"/>
      <c r="D191" s="9"/>
      <c r="E191" s="9"/>
      <c r="O191" s="172"/>
      <c r="P191" s="172"/>
      <c r="Q191" s="172"/>
      <c r="R191" s="200"/>
      <c r="S191" s="200"/>
      <c r="T191" s="200"/>
    </row>
    <row r="192" spans="3:20" x14ac:dyDescent="0.3">
      <c r="C192" s="9"/>
      <c r="D192" s="9"/>
      <c r="E192" s="9"/>
      <c r="O192" s="172"/>
      <c r="P192" s="172"/>
      <c r="Q192" s="172"/>
      <c r="R192" s="200"/>
      <c r="S192" s="200"/>
      <c r="T192" s="200"/>
    </row>
    <row r="193" spans="3:20" x14ac:dyDescent="0.3">
      <c r="C193" s="9"/>
      <c r="D193" s="9"/>
      <c r="E193" s="9"/>
      <c r="O193" s="172"/>
      <c r="P193" s="172"/>
      <c r="Q193" s="172"/>
      <c r="R193" s="200"/>
      <c r="S193" s="200"/>
      <c r="T193" s="200"/>
    </row>
    <row r="194" spans="3:20" x14ac:dyDescent="0.3">
      <c r="C194" s="9"/>
      <c r="D194" s="9"/>
      <c r="E194" s="9"/>
      <c r="O194" s="172"/>
      <c r="P194" s="172"/>
      <c r="Q194" s="172"/>
      <c r="R194" s="200"/>
      <c r="S194" s="200"/>
      <c r="T194" s="200"/>
    </row>
    <row r="195" spans="3:20" x14ac:dyDescent="0.3">
      <c r="C195" s="9"/>
      <c r="D195" s="9"/>
      <c r="E195" s="9"/>
      <c r="O195" s="172"/>
      <c r="P195" s="172"/>
      <c r="Q195" s="172"/>
      <c r="R195" s="200"/>
      <c r="S195" s="200"/>
      <c r="T195" s="200"/>
    </row>
    <row r="196" spans="3:20" x14ac:dyDescent="0.3">
      <c r="C196" s="9"/>
      <c r="D196" s="9"/>
      <c r="E196" s="9"/>
      <c r="O196" s="172"/>
      <c r="P196" s="172"/>
      <c r="Q196" s="172"/>
      <c r="R196" s="200"/>
      <c r="S196" s="200"/>
      <c r="T196" s="200"/>
    </row>
    <row r="197" spans="3:20" x14ac:dyDescent="0.3">
      <c r="C197" s="9"/>
      <c r="D197" s="9"/>
      <c r="E197" s="9"/>
      <c r="O197" s="172"/>
      <c r="P197" s="172"/>
      <c r="Q197" s="172"/>
      <c r="R197" s="200"/>
      <c r="S197" s="200"/>
      <c r="T197" s="200"/>
    </row>
    <row r="198" spans="3:20" x14ac:dyDescent="0.3">
      <c r="C198" s="9"/>
      <c r="D198" s="9"/>
      <c r="E198" s="9"/>
      <c r="O198" s="172"/>
      <c r="P198" s="172"/>
      <c r="Q198" s="172"/>
      <c r="R198" s="200"/>
      <c r="S198" s="200"/>
      <c r="T198" s="200"/>
    </row>
    <row r="199" spans="3:20" x14ac:dyDescent="0.3">
      <c r="C199" s="9"/>
      <c r="D199" s="9"/>
      <c r="E199" s="9"/>
      <c r="O199" s="172"/>
      <c r="P199" s="172"/>
      <c r="Q199" s="172"/>
      <c r="R199" s="200"/>
      <c r="S199" s="200"/>
      <c r="T199" s="200"/>
    </row>
    <row r="200" spans="3:20" x14ac:dyDescent="0.3">
      <c r="C200" s="9"/>
      <c r="D200" s="9"/>
      <c r="E200" s="9"/>
      <c r="O200" s="172"/>
      <c r="P200" s="172"/>
      <c r="Q200" s="172"/>
      <c r="R200" s="200"/>
      <c r="S200" s="200"/>
      <c r="T200" s="200"/>
    </row>
    <row r="201" spans="3:20" x14ac:dyDescent="0.3">
      <c r="C201" s="9"/>
      <c r="D201" s="9"/>
      <c r="E201" s="9"/>
      <c r="O201" s="172"/>
      <c r="P201" s="172"/>
      <c r="Q201" s="172"/>
      <c r="R201" s="200"/>
      <c r="S201" s="200"/>
      <c r="T201" s="200"/>
    </row>
    <row r="202" spans="3:20" x14ac:dyDescent="0.3">
      <c r="C202" s="9"/>
      <c r="D202" s="9"/>
      <c r="E202" s="9"/>
      <c r="O202" s="172"/>
      <c r="P202" s="172"/>
      <c r="Q202" s="172"/>
      <c r="R202" s="200"/>
      <c r="S202" s="200"/>
      <c r="T202" s="200"/>
    </row>
    <row r="203" spans="3:20" x14ac:dyDescent="0.3">
      <c r="C203" s="9"/>
      <c r="D203" s="9"/>
      <c r="E203" s="9"/>
      <c r="O203" s="172"/>
      <c r="P203" s="172"/>
      <c r="Q203" s="172"/>
      <c r="R203" s="200"/>
      <c r="S203" s="200"/>
      <c r="T203" s="200"/>
    </row>
    <row r="204" spans="3:20" x14ac:dyDescent="0.3">
      <c r="C204" s="9"/>
      <c r="D204" s="9"/>
      <c r="E204" s="9"/>
      <c r="O204" s="172"/>
      <c r="P204" s="172"/>
      <c r="Q204" s="172"/>
      <c r="R204" s="200"/>
      <c r="S204" s="200"/>
      <c r="T204" s="200"/>
    </row>
    <row r="205" spans="3:20" x14ac:dyDescent="0.3">
      <c r="C205" s="9"/>
      <c r="D205" s="9"/>
      <c r="E205" s="9"/>
      <c r="O205" s="172"/>
      <c r="P205" s="172"/>
      <c r="Q205" s="172"/>
      <c r="R205" s="200"/>
      <c r="S205" s="200"/>
      <c r="T205" s="200"/>
    </row>
    <row r="206" spans="3:20" x14ac:dyDescent="0.3">
      <c r="C206" s="9"/>
      <c r="D206" s="9"/>
      <c r="E206" s="9"/>
      <c r="O206" s="172"/>
      <c r="P206" s="172"/>
      <c r="Q206" s="172"/>
      <c r="R206" s="200"/>
      <c r="S206" s="200"/>
      <c r="T206" s="200"/>
    </row>
    <row r="207" spans="3:20" x14ac:dyDescent="0.3">
      <c r="C207" s="9"/>
      <c r="D207" s="9"/>
      <c r="E207" s="9"/>
      <c r="O207" s="172"/>
      <c r="P207" s="172"/>
      <c r="Q207" s="172"/>
      <c r="R207" s="200"/>
      <c r="S207" s="200"/>
      <c r="T207" s="200"/>
    </row>
    <row r="208" spans="3:20" x14ac:dyDescent="0.3">
      <c r="C208" s="9"/>
      <c r="D208" s="9"/>
      <c r="E208" s="9"/>
      <c r="O208" s="172"/>
      <c r="P208" s="172"/>
      <c r="Q208" s="172"/>
      <c r="R208" s="200"/>
      <c r="S208" s="200"/>
      <c r="T208" s="200"/>
    </row>
    <row r="209" spans="3:20" x14ac:dyDescent="0.3">
      <c r="C209" s="9"/>
      <c r="D209" s="9"/>
      <c r="E209" s="9"/>
      <c r="O209" s="172"/>
      <c r="P209" s="172"/>
      <c r="Q209" s="172"/>
      <c r="R209" s="200"/>
      <c r="S209" s="200"/>
      <c r="T209" s="200"/>
    </row>
    <row r="210" spans="3:20" x14ac:dyDescent="0.3">
      <c r="C210" s="9"/>
      <c r="D210" s="9"/>
      <c r="E210" s="9"/>
      <c r="O210" s="172"/>
      <c r="P210" s="172"/>
      <c r="Q210" s="172"/>
      <c r="R210" s="200"/>
      <c r="S210" s="200"/>
      <c r="T210" s="200"/>
    </row>
    <row r="211" spans="3:20" x14ac:dyDescent="0.3">
      <c r="C211" s="9"/>
      <c r="D211" s="9"/>
      <c r="E211" s="9"/>
      <c r="O211" s="172"/>
      <c r="P211" s="172"/>
      <c r="Q211" s="172"/>
      <c r="R211" s="200"/>
      <c r="S211" s="200"/>
      <c r="T211" s="200"/>
    </row>
    <row r="212" spans="3:20" x14ac:dyDescent="0.3">
      <c r="C212" s="9"/>
      <c r="D212" s="9"/>
      <c r="E212" s="9"/>
      <c r="O212" s="172"/>
      <c r="P212" s="172"/>
      <c r="Q212" s="172"/>
      <c r="R212" s="200"/>
      <c r="S212" s="200"/>
      <c r="T212" s="200"/>
    </row>
    <row r="213" spans="3:20" x14ac:dyDescent="0.3">
      <c r="C213" s="9"/>
      <c r="D213" s="9"/>
      <c r="E213" s="9"/>
      <c r="O213" s="172"/>
      <c r="P213" s="172"/>
      <c r="Q213" s="172"/>
      <c r="R213" s="200"/>
      <c r="S213" s="200"/>
      <c r="T213" s="200"/>
    </row>
    <row r="214" spans="3:20" x14ac:dyDescent="0.3">
      <c r="C214" s="9"/>
      <c r="D214" s="9"/>
      <c r="E214" s="9"/>
      <c r="O214" s="172"/>
      <c r="P214" s="172"/>
      <c r="Q214" s="172"/>
      <c r="R214" s="200"/>
      <c r="S214" s="200"/>
      <c r="T214" s="200"/>
    </row>
    <row r="215" spans="3:20" x14ac:dyDescent="0.3">
      <c r="C215" s="9"/>
      <c r="D215" s="9"/>
      <c r="E215" s="9"/>
      <c r="O215" s="172"/>
      <c r="P215" s="172"/>
      <c r="Q215" s="172"/>
      <c r="R215" s="200"/>
      <c r="S215" s="200"/>
      <c r="T215" s="200"/>
    </row>
    <row r="216" spans="3:20" x14ac:dyDescent="0.3">
      <c r="C216" s="9"/>
      <c r="D216" s="9"/>
      <c r="E216" s="9"/>
      <c r="O216" s="172"/>
      <c r="P216" s="172"/>
      <c r="Q216" s="172"/>
      <c r="R216" s="200"/>
      <c r="S216" s="200"/>
      <c r="T216" s="200"/>
    </row>
    <row r="217" spans="3:20" x14ac:dyDescent="0.3">
      <c r="C217" s="9"/>
      <c r="D217" s="9"/>
      <c r="E217" s="9"/>
      <c r="O217" s="172"/>
      <c r="P217" s="172"/>
      <c r="Q217" s="172"/>
      <c r="R217" s="200"/>
      <c r="S217" s="200"/>
      <c r="T217" s="200"/>
    </row>
    <row r="218" spans="3:20" x14ac:dyDescent="0.3">
      <c r="C218" s="9"/>
      <c r="D218" s="9"/>
      <c r="E218" s="9"/>
      <c r="O218" s="172"/>
      <c r="P218" s="172"/>
      <c r="Q218" s="172"/>
      <c r="R218" s="200"/>
      <c r="S218" s="200"/>
      <c r="T218" s="200"/>
    </row>
    <row r="219" spans="3:20" x14ac:dyDescent="0.3">
      <c r="C219" s="9"/>
      <c r="D219" s="9"/>
      <c r="E219" s="9"/>
      <c r="O219" s="172"/>
      <c r="P219" s="172"/>
      <c r="Q219" s="172"/>
      <c r="R219" s="200"/>
      <c r="S219" s="200"/>
      <c r="T219" s="200"/>
    </row>
    <row r="220" spans="3:20" x14ac:dyDescent="0.3">
      <c r="C220" s="9"/>
      <c r="D220" s="9"/>
      <c r="E220" s="9"/>
      <c r="O220" s="172"/>
      <c r="P220" s="172"/>
      <c r="Q220" s="172"/>
      <c r="R220" s="200"/>
      <c r="S220" s="200"/>
      <c r="T220" s="200"/>
    </row>
    <row r="221" spans="3:20" x14ac:dyDescent="0.3">
      <c r="C221" s="9"/>
      <c r="D221" s="9"/>
      <c r="E221" s="9"/>
      <c r="O221" s="172"/>
      <c r="P221" s="172"/>
      <c r="Q221" s="172"/>
      <c r="R221" s="200"/>
      <c r="S221" s="200"/>
      <c r="T221" s="200"/>
    </row>
    <row r="222" spans="3:20" x14ac:dyDescent="0.3">
      <c r="C222" s="9"/>
      <c r="D222" s="9"/>
      <c r="E222" s="9"/>
      <c r="O222" s="172"/>
      <c r="P222" s="172"/>
      <c r="Q222" s="172"/>
      <c r="R222" s="200"/>
      <c r="S222" s="200"/>
      <c r="T222" s="200"/>
    </row>
    <row r="223" spans="3:20" x14ac:dyDescent="0.3">
      <c r="C223" s="9"/>
      <c r="D223" s="9"/>
      <c r="E223" s="9"/>
      <c r="O223" s="172"/>
      <c r="P223" s="172"/>
      <c r="Q223" s="172"/>
      <c r="R223" s="200"/>
      <c r="S223" s="200"/>
      <c r="T223" s="200"/>
    </row>
    <row r="224" spans="3:20" x14ac:dyDescent="0.3">
      <c r="C224" s="9"/>
      <c r="D224" s="9"/>
      <c r="E224" s="9"/>
      <c r="O224" s="172"/>
      <c r="P224" s="172"/>
      <c r="Q224" s="172"/>
      <c r="R224" s="200"/>
      <c r="S224" s="200"/>
      <c r="T224" s="200"/>
    </row>
    <row r="225" spans="3:20" x14ac:dyDescent="0.3">
      <c r="C225" s="9"/>
      <c r="D225" s="9"/>
      <c r="E225" s="9"/>
      <c r="O225" s="172"/>
      <c r="P225" s="172"/>
      <c r="Q225" s="172"/>
      <c r="R225" s="200"/>
      <c r="S225" s="200"/>
      <c r="T225" s="200"/>
    </row>
    <row r="226" spans="3:20" x14ac:dyDescent="0.3">
      <c r="C226" s="9"/>
      <c r="D226" s="9"/>
      <c r="E226" s="9"/>
      <c r="O226" s="172"/>
      <c r="P226" s="172"/>
      <c r="Q226" s="172"/>
      <c r="R226" s="200"/>
      <c r="S226" s="200"/>
      <c r="T226" s="200"/>
    </row>
    <row r="227" spans="3:20" x14ac:dyDescent="0.3">
      <c r="C227" s="9"/>
      <c r="D227" s="9"/>
      <c r="E227" s="9"/>
      <c r="O227" s="172"/>
      <c r="P227" s="172"/>
      <c r="Q227" s="172"/>
      <c r="R227" s="200"/>
      <c r="S227" s="200"/>
      <c r="T227" s="200"/>
    </row>
    <row r="228" spans="3:20" x14ac:dyDescent="0.3">
      <c r="C228" s="9"/>
      <c r="D228" s="9"/>
      <c r="E228" s="9"/>
      <c r="O228" s="172"/>
      <c r="P228" s="172"/>
      <c r="Q228" s="172"/>
      <c r="R228" s="200"/>
      <c r="S228" s="200"/>
      <c r="T228" s="200"/>
    </row>
    <row r="229" spans="3:20" x14ac:dyDescent="0.3">
      <c r="C229" s="9"/>
      <c r="D229" s="9"/>
      <c r="E229" s="9"/>
      <c r="O229" s="172"/>
      <c r="P229" s="172"/>
      <c r="Q229" s="172"/>
      <c r="R229" s="200"/>
      <c r="S229" s="200"/>
      <c r="T229" s="200"/>
    </row>
    <row r="230" spans="3:20" x14ac:dyDescent="0.3">
      <c r="C230" s="9"/>
      <c r="D230" s="9"/>
      <c r="E230" s="9"/>
      <c r="O230" s="172"/>
      <c r="P230" s="172"/>
      <c r="Q230" s="172"/>
      <c r="R230" s="200"/>
      <c r="S230" s="200"/>
      <c r="T230" s="200"/>
    </row>
    <row r="231" spans="3:20" x14ac:dyDescent="0.3">
      <c r="C231" s="9"/>
      <c r="D231" s="9"/>
      <c r="E231" s="9"/>
      <c r="O231" s="172"/>
      <c r="P231" s="172"/>
      <c r="Q231" s="172"/>
      <c r="R231" s="200"/>
      <c r="S231" s="200"/>
      <c r="T231" s="200"/>
    </row>
    <row r="232" spans="3:20" x14ac:dyDescent="0.3">
      <c r="C232" s="9"/>
      <c r="D232" s="9"/>
      <c r="E232" s="9"/>
      <c r="O232" s="172"/>
      <c r="P232" s="172"/>
      <c r="Q232" s="172"/>
      <c r="R232" s="200"/>
      <c r="S232" s="200"/>
      <c r="T232" s="200"/>
    </row>
    <row r="233" spans="3:20" x14ac:dyDescent="0.3">
      <c r="C233" s="9"/>
      <c r="D233" s="9"/>
      <c r="E233" s="9"/>
      <c r="O233" s="172"/>
      <c r="P233" s="172"/>
      <c r="Q233" s="172"/>
      <c r="R233" s="200"/>
      <c r="S233" s="200"/>
      <c r="T233" s="200"/>
    </row>
    <row r="234" spans="3:20" x14ac:dyDescent="0.3">
      <c r="C234" s="9"/>
      <c r="D234" s="9"/>
      <c r="E234" s="9"/>
      <c r="O234" s="172"/>
      <c r="P234" s="172"/>
      <c r="Q234" s="172"/>
      <c r="R234" s="200"/>
      <c r="S234" s="200"/>
      <c r="T234" s="200"/>
    </row>
    <row r="235" spans="3:20" x14ac:dyDescent="0.3">
      <c r="C235" s="9"/>
      <c r="D235" s="9"/>
      <c r="E235" s="9"/>
      <c r="O235" s="172"/>
      <c r="P235" s="172"/>
      <c r="Q235" s="172"/>
      <c r="R235" s="200"/>
      <c r="S235" s="200"/>
      <c r="T235" s="200"/>
    </row>
    <row r="236" spans="3:20" x14ac:dyDescent="0.3">
      <c r="C236" s="9"/>
      <c r="D236" s="9"/>
      <c r="E236" s="9"/>
      <c r="O236" s="172"/>
      <c r="P236" s="172"/>
      <c r="Q236" s="172"/>
      <c r="R236" s="200"/>
      <c r="S236" s="200"/>
      <c r="T236" s="200"/>
    </row>
    <row r="237" spans="3:20" x14ac:dyDescent="0.3">
      <c r="C237" s="9"/>
      <c r="D237" s="9"/>
      <c r="E237" s="9"/>
      <c r="O237" s="172"/>
      <c r="P237" s="172"/>
      <c r="Q237" s="172"/>
      <c r="R237" s="200"/>
      <c r="S237" s="200"/>
      <c r="T237" s="200"/>
    </row>
    <row r="238" spans="3:20" x14ac:dyDescent="0.3">
      <c r="C238" s="9"/>
      <c r="D238" s="9"/>
      <c r="E238" s="9"/>
      <c r="O238" s="172"/>
      <c r="P238" s="172"/>
      <c r="Q238" s="172"/>
      <c r="R238" s="200"/>
      <c r="S238" s="200"/>
      <c r="T238" s="200"/>
    </row>
    <row r="239" spans="3:20" x14ac:dyDescent="0.3">
      <c r="C239" s="9"/>
      <c r="D239" s="9"/>
      <c r="E239" s="9"/>
      <c r="O239" s="172"/>
      <c r="P239" s="172"/>
      <c r="Q239" s="172"/>
      <c r="R239" s="200"/>
      <c r="S239" s="200"/>
      <c r="T239" s="200"/>
    </row>
    <row r="240" spans="3:20" x14ac:dyDescent="0.3">
      <c r="C240" s="9"/>
      <c r="D240" s="9"/>
      <c r="E240" s="9"/>
      <c r="O240" s="172"/>
      <c r="P240" s="172"/>
      <c r="Q240" s="172"/>
      <c r="R240" s="200"/>
      <c r="S240" s="200"/>
      <c r="T240" s="200"/>
    </row>
    <row r="241" spans="3:20" x14ac:dyDescent="0.3">
      <c r="C241" s="9"/>
      <c r="D241" s="9"/>
      <c r="E241" s="9"/>
      <c r="O241" s="172"/>
      <c r="P241" s="172"/>
      <c r="Q241" s="172"/>
      <c r="R241" s="200"/>
      <c r="S241" s="200"/>
      <c r="T241" s="200"/>
    </row>
    <row r="242" spans="3:20" x14ac:dyDescent="0.3">
      <c r="C242" s="9"/>
      <c r="D242" s="9"/>
      <c r="E242" s="9"/>
      <c r="O242" s="172"/>
      <c r="P242" s="172"/>
      <c r="Q242" s="172"/>
      <c r="R242" s="200"/>
      <c r="S242" s="200"/>
      <c r="T242" s="200"/>
    </row>
    <row r="243" spans="3:20" x14ac:dyDescent="0.3">
      <c r="C243" s="9"/>
      <c r="D243" s="9"/>
      <c r="E243" s="9"/>
      <c r="O243" s="172"/>
      <c r="P243" s="172"/>
      <c r="Q243" s="172"/>
      <c r="R243" s="200"/>
      <c r="S243" s="200"/>
      <c r="T243" s="200"/>
    </row>
    <row r="244" spans="3:20" x14ac:dyDescent="0.3">
      <c r="C244" s="9"/>
      <c r="D244" s="9"/>
      <c r="E244" s="9"/>
      <c r="O244" s="172"/>
      <c r="P244" s="172"/>
      <c r="Q244" s="172"/>
      <c r="R244" s="200"/>
      <c r="S244" s="200"/>
      <c r="T244" s="200"/>
    </row>
    <row r="245" spans="3:20" x14ac:dyDescent="0.3">
      <c r="C245" s="9"/>
      <c r="D245" s="9"/>
      <c r="E245" s="9"/>
      <c r="O245" s="172"/>
      <c r="P245" s="172"/>
      <c r="Q245" s="172"/>
      <c r="R245" s="200"/>
      <c r="S245" s="200"/>
      <c r="T245" s="200"/>
    </row>
    <row r="246" spans="3:20" x14ac:dyDescent="0.3">
      <c r="C246" s="9"/>
      <c r="D246" s="9"/>
      <c r="E246" s="9"/>
      <c r="O246" s="172"/>
      <c r="P246" s="172"/>
      <c r="Q246" s="172"/>
      <c r="R246" s="200"/>
      <c r="S246" s="200"/>
      <c r="T246" s="200"/>
    </row>
    <row r="247" spans="3:20" x14ac:dyDescent="0.3">
      <c r="C247" s="9"/>
      <c r="D247" s="9"/>
      <c r="E247" s="9"/>
      <c r="O247" s="172"/>
      <c r="P247" s="172"/>
      <c r="Q247" s="172"/>
      <c r="R247" s="200"/>
      <c r="S247" s="200"/>
      <c r="T247" s="200"/>
    </row>
    <row r="248" spans="3:20" x14ac:dyDescent="0.3">
      <c r="C248" s="9"/>
      <c r="D248" s="9"/>
      <c r="E248" s="9"/>
      <c r="O248" s="172"/>
      <c r="P248" s="172"/>
      <c r="Q248" s="172"/>
      <c r="R248" s="200"/>
      <c r="S248" s="200"/>
      <c r="T248" s="200"/>
    </row>
    <row r="249" spans="3:20" x14ac:dyDescent="0.3">
      <c r="C249" s="9"/>
      <c r="D249" s="9"/>
      <c r="E249" s="9"/>
      <c r="O249" s="172"/>
      <c r="P249" s="172"/>
      <c r="Q249" s="172"/>
      <c r="R249" s="200"/>
      <c r="S249" s="200"/>
      <c r="T249" s="200"/>
    </row>
    <row r="250" spans="3:20" x14ac:dyDescent="0.3">
      <c r="C250" s="9"/>
      <c r="D250" s="9"/>
      <c r="E250" s="9"/>
      <c r="O250" s="172"/>
      <c r="P250" s="172"/>
      <c r="Q250" s="172"/>
      <c r="R250" s="200"/>
      <c r="S250" s="200"/>
      <c r="T250" s="200"/>
    </row>
    <row r="251" spans="3:20" x14ac:dyDescent="0.3">
      <c r="C251" s="9"/>
      <c r="D251" s="9"/>
      <c r="E251" s="9"/>
      <c r="O251" s="172"/>
      <c r="P251" s="172"/>
      <c r="Q251" s="172"/>
      <c r="R251" s="200"/>
      <c r="S251" s="200"/>
      <c r="T251" s="200"/>
    </row>
    <row r="252" spans="3:20" x14ac:dyDescent="0.3">
      <c r="C252" s="9"/>
      <c r="D252" s="9"/>
      <c r="E252" s="9"/>
      <c r="O252" s="172"/>
      <c r="P252" s="172"/>
      <c r="Q252" s="172"/>
      <c r="R252" s="200"/>
      <c r="S252" s="200"/>
      <c r="T252" s="200"/>
    </row>
    <row r="253" spans="3:20" x14ac:dyDescent="0.3">
      <c r="C253" s="9"/>
      <c r="D253" s="9"/>
      <c r="E253" s="9"/>
      <c r="O253" s="172"/>
      <c r="P253" s="172"/>
      <c r="Q253" s="172"/>
      <c r="R253" s="200"/>
      <c r="S253" s="200"/>
      <c r="T253" s="200"/>
    </row>
    <row r="254" spans="3:20" x14ac:dyDescent="0.3">
      <c r="C254" s="9"/>
      <c r="D254" s="9"/>
      <c r="E254" s="9"/>
      <c r="O254" s="172"/>
      <c r="P254" s="172"/>
      <c r="Q254" s="172"/>
      <c r="R254" s="200"/>
      <c r="S254" s="200"/>
      <c r="T254" s="200"/>
    </row>
    <row r="255" spans="3:20" x14ac:dyDescent="0.3">
      <c r="C255" s="9"/>
      <c r="D255" s="9"/>
      <c r="E255" s="9"/>
      <c r="O255" s="172"/>
      <c r="P255" s="172"/>
      <c r="Q255" s="172"/>
      <c r="R255" s="200"/>
      <c r="S255" s="200"/>
      <c r="T255" s="200"/>
    </row>
    <row r="256" spans="3:20" x14ac:dyDescent="0.3">
      <c r="C256" s="9"/>
      <c r="D256" s="9"/>
      <c r="E256" s="9"/>
      <c r="O256" s="172"/>
      <c r="P256" s="172"/>
      <c r="Q256" s="172"/>
      <c r="R256" s="200"/>
      <c r="S256" s="200"/>
      <c r="T256" s="200"/>
    </row>
    <row r="257" spans="3:20" x14ac:dyDescent="0.3">
      <c r="C257" s="9"/>
      <c r="D257" s="9"/>
      <c r="E257" s="9"/>
      <c r="O257" s="172"/>
      <c r="P257" s="172"/>
      <c r="Q257" s="172"/>
      <c r="R257" s="200"/>
      <c r="S257" s="200"/>
      <c r="T257" s="200"/>
    </row>
    <row r="258" spans="3:20" x14ac:dyDescent="0.3">
      <c r="C258" s="9"/>
      <c r="D258" s="9"/>
      <c r="E258" s="9"/>
      <c r="O258" s="172"/>
      <c r="P258" s="172"/>
      <c r="Q258" s="172"/>
      <c r="R258" s="200"/>
      <c r="S258" s="200"/>
      <c r="T258" s="200"/>
    </row>
    <row r="259" spans="3:20" x14ac:dyDescent="0.3">
      <c r="C259" s="9"/>
      <c r="D259" s="9"/>
      <c r="E259" s="9"/>
      <c r="O259" s="172"/>
      <c r="P259" s="172"/>
      <c r="Q259" s="172"/>
      <c r="R259" s="200"/>
      <c r="S259" s="200"/>
      <c r="T259" s="200"/>
    </row>
    <row r="260" spans="3:20" x14ac:dyDescent="0.3">
      <c r="C260" s="9"/>
      <c r="D260" s="9"/>
      <c r="E260" s="9"/>
      <c r="O260" s="172"/>
      <c r="P260" s="172"/>
      <c r="Q260" s="172"/>
      <c r="R260" s="200"/>
      <c r="S260" s="200"/>
      <c r="T260" s="200"/>
    </row>
    <row r="261" spans="3:20" x14ac:dyDescent="0.3">
      <c r="C261" s="9"/>
      <c r="D261" s="9"/>
      <c r="E261" s="9"/>
      <c r="O261" s="172"/>
      <c r="P261" s="172"/>
      <c r="Q261" s="172"/>
      <c r="R261" s="200"/>
      <c r="S261" s="200"/>
      <c r="T261" s="200"/>
    </row>
    <row r="262" spans="3:20" x14ac:dyDescent="0.3">
      <c r="C262" s="9"/>
      <c r="D262" s="9"/>
      <c r="E262" s="9"/>
      <c r="O262" s="172"/>
      <c r="P262" s="172"/>
      <c r="Q262" s="172"/>
      <c r="R262" s="200"/>
      <c r="S262" s="200"/>
      <c r="T262" s="200"/>
    </row>
    <row r="263" spans="3:20" x14ac:dyDescent="0.3">
      <c r="C263" s="9"/>
      <c r="D263" s="9"/>
      <c r="E263" s="9"/>
      <c r="O263" s="172"/>
      <c r="P263" s="172"/>
      <c r="Q263" s="172"/>
      <c r="R263" s="200"/>
      <c r="S263" s="200"/>
      <c r="T263" s="200"/>
    </row>
    <row r="264" spans="3:20" x14ac:dyDescent="0.3">
      <c r="C264" s="9"/>
      <c r="D264" s="9"/>
      <c r="E264" s="9"/>
      <c r="O264" s="172"/>
      <c r="P264" s="172"/>
      <c r="Q264" s="172"/>
      <c r="R264" s="200"/>
      <c r="S264" s="200"/>
      <c r="T264" s="200"/>
    </row>
    <row r="265" spans="3:20" x14ac:dyDescent="0.3">
      <c r="C265" s="9"/>
      <c r="D265" s="9"/>
      <c r="E265" s="9"/>
      <c r="O265" s="172"/>
      <c r="P265" s="172"/>
      <c r="Q265" s="172"/>
      <c r="R265" s="200"/>
      <c r="S265" s="200"/>
      <c r="T265" s="200"/>
    </row>
    <row r="266" spans="3:20" x14ac:dyDescent="0.3">
      <c r="C266" s="9"/>
      <c r="D266" s="9"/>
      <c r="E266" s="9"/>
      <c r="O266" s="172"/>
      <c r="P266" s="172"/>
      <c r="Q266" s="172"/>
      <c r="R266" s="200"/>
      <c r="S266" s="200"/>
      <c r="T266" s="200"/>
    </row>
    <row r="267" spans="3:20" x14ac:dyDescent="0.3">
      <c r="C267" s="9"/>
      <c r="D267" s="9"/>
      <c r="E267" s="9"/>
      <c r="O267" s="172"/>
      <c r="P267" s="172"/>
      <c r="Q267" s="172"/>
      <c r="R267" s="200"/>
      <c r="S267" s="200"/>
      <c r="T267" s="200"/>
    </row>
    <row r="268" spans="3:20" x14ac:dyDescent="0.3">
      <c r="C268" s="9"/>
      <c r="D268" s="9"/>
      <c r="E268" s="9"/>
      <c r="O268" s="172"/>
      <c r="P268" s="172"/>
      <c r="Q268" s="172"/>
      <c r="R268" s="200"/>
      <c r="S268" s="200"/>
      <c r="T268" s="200"/>
    </row>
    <row r="269" spans="3:20" x14ac:dyDescent="0.3">
      <c r="C269" s="9"/>
      <c r="D269" s="9"/>
      <c r="E269" s="9"/>
      <c r="O269" s="172"/>
      <c r="P269" s="172"/>
      <c r="Q269" s="172"/>
      <c r="R269" s="200"/>
      <c r="S269" s="200"/>
      <c r="T269" s="200"/>
    </row>
    <row r="270" spans="3:20" x14ac:dyDescent="0.3">
      <c r="C270" s="9"/>
      <c r="D270" s="9"/>
      <c r="E270" s="9"/>
      <c r="O270" s="172"/>
      <c r="P270" s="172"/>
      <c r="Q270" s="172"/>
      <c r="R270" s="200"/>
      <c r="S270" s="200"/>
      <c r="T270" s="200"/>
    </row>
    <row r="271" spans="3:20" x14ac:dyDescent="0.3">
      <c r="C271" s="9"/>
      <c r="D271" s="9"/>
      <c r="E271" s="9"/>
      <c r="O271" s="172"/>
      <c r="P271" s="172"/>
      <c r="Q271" s="172"/>
      <c r="R271" s="200"/>
      <c r="S271" s="200"/>
      <c r="T271" s="200"/>
    </row>
    <row r="272" spans="3:20" x14ac:dyDescent="0.3">
      <c r="C272" s="9"/>
      <c r="D272" s="9"/>
      <c r="E272" s="9"/>
      <c r="O272" s="172"/>
      <c r="P272" s="172"/>
      <c r="Q272" s="172"/>
      <c r="R272" s="200"/>
      <c r="S272" s="200"/>
      <c r="T272" s="200"/>
    </row>
    <row r="273" spans="3:20" x14ac:dyDescent="0.3">
      <c r="C273" s="9"/>
      <c r="D273" s="9"/>
      <c r="E273" s="9"/>
      <c r="O273" s="172"/>
      <c r="P273" s="172"/>
      <c r="Q273" s="172"/>
      <c r="R273" s="200"/>
      <c r="S273" s="200"/>
      <c r="T273" s="200"/>
    </row>
    <row r="274" spans="3:20" x14ac:dyDescent="0.3">
      <c r="C274" s="9"/>
      <c r="D274" s="9"/>
      <c r="E274" s="9"/>
      <c r="O274" s="172"/>
      <c r="P274" s="172"/>
      <c r="Q274" s="172"/>
      <c r="R274" s="200"/>
      <c r="S274" s="200"/>
      <c r="T274" s="200"/>
    </row>
    <row r="275" spans="3:20" x14ac:dyDescent="0.3">
      <c r="C275" s="9"/>
      <c r="D275" s="9"/>
      <c r="E275" s="9"/>
      <c r="O275" s="172"/>
      <c r="P275" s="172"/>
      <c r="Q275" s="172"/>
      <c r="R275" s="200"/>
      <c r="S275" s="200"/>
      <c r="T275" s="200"/>
    </row>
    <row r="276" spans="3:20" x14ac:dyDescent="0.3">
      <c r="C276" s="9"/>
      <c r="D276" s="9"/>
      <c r="E276" s="9"/>
      <c r="O276" s="172"/>
      <c r="P276" s="172"/>
      <c r="Q276" s="172"/>
      <c r="R276" s="200"/>
      <c r="S276" s="200"/>
      <c r="T276" s="200"/>
    </row>
    <row r="277" spans="3:20" x14ac:dyDescent="0.3">
      <c r="C277" s="9"/>
      <c r="D277" s="9"/>
      <c r="E277" s="9"/>
      <c r="O277" s="172"/>
      <c r="P277" s="172"/>
      <c r="Q277" s="172"/>
      <c r="R277" s="200"/>
      <c r="S277" s="200"/>
      <c r="T277" s="200"/>
    </row>
    <row r="278" spans="3:20" x14ac:dyDescent="0.3">
      <c r="C278" s="9"/>
      <c r="D278" s="9"/>
      <c r="E278" s="9"/>
      <c r="O278" s="172"/>
      <c r="P278" s="172"/>
      <c r="Q278" s="172"/>
      <c r="R278" s="200"/>
      <c r="S278" s="200"/>
      <c r="T278" s="200"/>
    </row>
    <row r="279" spans="3:20" x14ac:dyDescent="0.3">
      <c r="C279" s="9"/>
      <c r="D279" s="9"/>
      <c r="E279" s="9"/>
      <c r="O279" s="172"/>
      <c r="P279" s="172"/>
      <c r="Q279" s="172"/>
      <c r="R279" s="200"/>
      <c r="S279" s="200"/>
      <c r="T279" s="200"/>
    </row>
    <row r="280" spans="3:20" x14ac:dyDescent="0.3">
      <c r="C280" s="9"/>
      <c r="D280" s="9"/>
      <c r="E280" s="9"/>
      <c r="O280" s="172"/>
      <c r="P280" s="172"/>
      <c r="Q280" s="172"/>
      <c r="R280" s="200"/>
      <c r="S280" s="200"/>
      <c r="T280" s="200"/>
    </row>
    <row r="281" spans="3:20" x14ac:dyDescent="0.3">
      <c r="C281" s="9"/>
      <c r="D281" s="9"/>
      <c r="E281" s="9"/>
      <c r="O281" s="172"/>
      <c r="P281" s="172"/>
      <c r="Q281" s="172"/>
      <c r="R281" s="200"/>
      <c r="S281" s="200"/>
      <c r="T281" s="200"/>
    </row>
    <row r="282" spans="3:20" x14ac:dyDescent="0.3">
      <c r="C282" s="9"/>
      <c r="D282" s="9"/>
      <c r="E282" s="9"/>
      <c r="O282" s="172"/>
      <c r="P282" s="172"/>
      <c r="Q282" s="172"/>
      <c r="R282" s="200"/>
      <c r="S282" s="200"/>
      <c r="T282" s="200"/>
    </row>
    <row r="283" spans="3:20" x14ac:dyDescent="0.3">
      <c r="C283" s="9"/>
      <c r="D283" s="9"/>
      <c r="E283" s="9"/>
      <c r="O283" s="172"/>
      <c r="P283" s="172"/>
      <c r="Q283" s="172"/>
      <c r="R283" s="200"/>
      <c r="S283" s="200"/>
      <c r="T283" s="200"/>
    </row>
    <row r="284" spans="3:20" x14ac:dyDescent="0.3">
      <c r="C284" s="9"/>
      <c r="D284" s="9"/>
      <c r="E284" s="9"/>
      <c r="O284" s="172"/>
      <c r="P284" s="172"/>
      <c r="Q284" s="172"/>
      <c r="R284" s="200"/>
      <c r="S284" s="200"/>
      <c r="T284" s="200"/>
    </row>
    <row r="285" spans="3:20" x14ac:dyDescent="0.3">
      <c r="C285" s="9"/>
      <c r="D285" s="9"/>
      <c r="E285" s="9"/>
      <c r="O285" s="172"/>
      <c r="P285" s="172"/>
      <c r="Q285" s="172"/>
      <c r="R285" s="200"/>
      <c r="S285" s="200"/>
      <c r="T285" s="200"/>
    </row>
    <row r="286" spans="3:20" x14ac:dyDescent="0.3">
      <c r="C286" s="9"/>
      <c r="D286" s="9"/>
      <c r="E286" s="9"/>
      <c r="O286" s="172"/>
      <c r="P286" s="172"/>
      <c r="Q286" s="172"/>
      <c r="R286" s="200"/>
      <c r="S286" s="200"/>
      <c r="T286" s="200"/>
    </row>
    <row r="287" spans="3:20" x14ac:dyDescent="0.3">
      <c r="C287" s="9"/>
      <c r="D287" s="9"/>
      <c r="E287" s="9"/>
      <c r="O287" s="172"/>
      <c r="P287" s="172"/>
      <c r="Q287" s="172"/>
      <c r="R287" s="200"/>
      <c r="S287" s="200"/>
      <c r="T287" s="200"/>
    </row>
    <row r="288" spans="3:20" x14ac:dyDescent="0.3">
      <c r="C288" s="9"/>
      <c r="D288" s="9"/>
      <c r="E288" s="9"/>
      <c r="O288" s="172"/>
      <c r="P288" s="172"/>
      <c r="Q288" s="172"/>
      <c r="R288" s="200"/>
      <c r="S288" s="200"/>
      <c r="T288" s="200"/>
    </row>
    <row r="289" spans="3:20" x14ac:dyDescent="0.3">
      <c r="C289" s="9"/>
      <c r="D289" s="9"/>
      <c r="E289" s="9"/>
      <c r="O289" s="172"/>
      <c r="P289" s="172"/>
      <c r="Q289" s="172"/>
      <c r="R289" s="200"/>
      <c r="S289" s="200"/>
      <c r="T289" s="200"/>
    </row>
    <row r="290" spans="3:20" x14ac:dyDescent="0.3">
      <c r="C290" s="9"/>
      <c r="D290" s="9"/>
      <c r="E290" s="9"/>
      <c r="O290" s="172"/>
      <c r="P290" s="172"/>
      <c r="Q290" s="172"/>
      <c r="R290" s="200"/>
      <c r="S290" s="200"/>
      <c r="T290" s="200"/>
    </row>
    <row r="291" spans="3:20" x14ac:dyDescent="0.3">
      <c r="C291" s="9"/>
      <c r="D291" s="9"/>
      <c r="E291" s="9"/>
      <c r="O291" s="172"/>
      <c r="P291" s="172"/>
      <c r="Q291" s="172"/>
      <c r="R291" s="200"/>
      <c r="S291" s="200"/>
      <c r="T291" s="200"/>
    </row>
    <row r="292" spans="3:20" x14ac:dyDescent="0.3">
      <c r="C292" s="9"/>
      <c r="D292" s="9"/>
      <c r="E292" s="9"/>
      <c r="O292" s="172"/>
      <c r="P292" s="172"/>
      <c r="Q292" s="172"/>
      <c r="R292" s="200"/>
      <c r="S292" s="200"/>
      <c r="T292" s="200"/>
    </row>
    <row r="293" spans="3:20" x14ac:dyDescent="0.3">
      <c r="C293" s="9"/>
      <c r="D293" s="9"/>
      <c r="E293" s="9"/>
      <c r="O293" s="172"/>
      <c r="P293" s="172"/>
      <c r="Q293" s="172"/>
      <c r="R293" s="200"/>
      <c r="S293" s="200"/>
      <c r="T293" s="200"/>
    </row>
    <row r="294" spans="3:20" x14ac:dyDescent="0.3">
      <c r="C294" s="9"/>
      <c r="D294" s="9"/>
      <c r="E294" s="9"/>
      <c r="O294" s="172"/>
      <c r="P294" s="172"/>
      <c r="Q294" s="172"/>
      <c r="R294" s="200"/>
      <c r="S294" s="200"/>
      <c r="T294" s="200"/>
    </row>
    <row r="295" spans="3:20" x14ac:dyDescent="0.3">
      <c r="C295" s="9"/>
      <c r="D295" s="9"/>
      <c r="E295" s="9"/>
      <c r="O295" s="172"/>
      <c r="P295" s="172"/>
      <c r="Q295" s="172"/>
      <c r="R295" s="200"/>
      <c r="S295" s="200"/>
      <c r="T295" s="200"/>
    </row>
    <row r="296" spans="3:20" x14ac:dyDescent="0.3">
      <c r="C296" s="9"/>
      <c r="D296" s="9"/>
      <c r="E296" s="9"/>
      <c r="O296" s="172"/>
      <c r="P296" s="172"/>
      <c r="Q296" s="172"/>
      <c r="R296" s="200"/>
      <c r="S296" s="200"/>
      <c r="T296" s="200"/>
    </row>
    <row r="297" spans="3:20" x14ac:dyDescent="0.3">
      <c r="C297" s="9"/>
      <c r="D297" s="9"/>
      <c r="E297" s="9"/>
      <c r="O297" s="172"/>
      <c r="P297" s="172"/>
      <c r="Q297" s="172"/>
      <c r="R297" s="200"/>
      <c r="S297" s="200"/>
      <c r="T297" s="200"/>
    </row>
    <row r="298" spans="3:20" x14ac:dyDescent="0.3">
      <c r="C298" s="9"/>
      <c r="D298" s="9"/>
      <c r="E298" s="9"/>
      <c r="O298" s="172"/>
      <c r="P298" s="172"/>
      <c r="Q298" s="172"/>
      <c r="R298" s="200"/>
      <c r="S298" s="200"/>
      <c r="T298" s="200"/>
    </row>
    <row r="299" spans="3:20" x14ac:dyDescent="0.3">
      <c r="C299" s="9"/>
      <c r="D299" s="9"/>
      <c r="E299" s="9"/>
      <c r="O299" s="172"/>
      <c r="P299" s="172"/>
      <c r="Q299" s="172"/>
      <c r="R299" s="200"/>
      <c r="S299" s="200"/>
      <c r="T299" s="200"/>
    </row>
    <row r="300" spans="3:20" x14ac:dyDescent="0.3">
      <c r="C300" s="9"/>
      <c r="D300" s="9"/>
      <c r="E300" s="9"/>
      <c r="O300" s="172"/>
      <c r="P300" s="172"/>
      <c r="Q300" s="172"/>
      <c r="R300" s="200"/>
      <c r="S300" s="200"/>
      <c r="T300" s="200"/>
    </row>
    <row r="301" spans="3:20" x14ac:dyDescent="0.3">
      <c r="C301" s="9"/>
      <c r="D301" s="9"/>
      <c r="E301" s="9"/>
      <c r="O301" s="172"/>
      <c r="P301" s="172"/>
      <c r="Q301" s="172"/>
      <c r="R301" s="200"/>
      <c r="S301" s="200"/>
      <c r="T301" s="200"/>
    </row>
    <row r="302" spans="3:20" x14ac:dyDescent="0.3">
      <c r="C302" s="9"/>
      <c r="D302" s="9"/>
      <c r="E302" s="9"/>
      <c r="O302" s="172"/>
      <c r="P302" s="172"/>
      <c r="Q302" s="172"/>
      <c r="R302" s="200"/>
      <c r="S302" s="200"/>
      <c r="T302" s="200"/>
    </row>
    <row r="303" spans="3:20" x14ac:dyDescent="0.3">
      <c r="C303" s="9"/>
      <c r="D303" s="9"/>
      <c r="E303" s="9"/>
      <c r="O303" s="172"/>
      <c r="P303" s="172"/>
      <c r="Q303" s="172"/>
      <c r="R303" s="200"/>
      <c r="S303" s="200"/>
      <c r="T303" s="200"/>
    </row>
    <row r="304" spans="3:20" x14ac:dyDescent="0.3">
      <c r="C304" s="9"/>
      <c r="D304" s="9"/>
      <c r="E304" s="9"/>
      <c r="O304" s="172"/>
      <c r="P304" s="172"/>
      <c r="Q304" s="172"/>
      <c r="R304" s="200"/>
      <c r="S304" s="200"/>
      <c r="T304" s="200"/>
    </row>
    <row r="305" spans="3:20" x14ac:dyDescent="0.3">
      <c r="C305" s="9"/>
      <c r="D305" s="9"/>
      <c r="E305" s="9"/>
      <c r="O305" s="172"/>
      <c r="P305" s="172"/>
      <c r="Q305" s="172"/>
      <c r="R305" s="200"/>
      <c r="S305" s="200"/>
      <c r="T305" s="200"/>
    </row>
    <row r="306" spans="3:20" x14ac:dyDescent="0.3">
      <c r="C306" s="9"/>
      <c r="D306" s="9"/>
      <c r="E306" s="9"/>
      <c r="O306" s="172"/>
      <c r="P306" s="172"/>
      <c r="Q306" s="172"/>
      <c r="R306" s="200"/>
      <c r="S306" s="200"/>
      <c r="T306" s="200"/>
    </row>
    <row r="307" spans="3:20" x14ac:dyDescent="0.3">
      <c r="C307" s="9"/>
      <c r="D307" s="9"/>
      <c r="E307" s="9"/>
      <c r="O307" s="172"/>
      <c r="P307" s="172"/>
      <c r="Q307" s="172"/>
      <c r="R307" s="200"/>
      <c r="S307" s="200"/>
      <c r="T307" s="200"/>
    </row>
    <row r="308" spans="3:20" x14ac:dyDescent="0.3">
      <c r="C308" s="9"/>
      <c r="D308" s="9"/>
      <c r="E308" s="9"/>
      <c r="O308" s="172"/>
      <c r="P308" s="172"/>
      <c r="Q308" s="172"/>
      <c r="R308" s="200"/>
      <c r="S308" s="200"/>
      <c r="T308" s="200"/>
    </row>
    <row r="309" spans="3:20" x14ac:dyDescent="0.3">
      <c r="C309" s="9"/>
      <c r="D309" s="9"/>
      <c r="E309" s="9"/>
      <c r="O309" s="172"/>
      <c r="P309" s="172"/>
      <c r="Q309" s="172"/>
      <c r="R309" s="200"/>
      <c r="S309" s="200"/>
      <c r="T309" s="200"/>
    </row>
    <row r="310" spans="3:20" x14ac:dyDescent="0.3">
      <c r="C310" s="9"/>
      <c r="D310" s="9"/>
      <c r="E310" s="9"/>
      <c r="O310" s="172"/>
      <c r="P310" s="172"/>
      <c r="Q310" s="172"/>
      <c r="R310" s="200"/>
      <c r="S310" s="200"/>
      <c r="T310" s="200"/>
    </row>
    <row r="311" spans="3:20" x14ac:dyDescent="0.3">
      <c r="C311" s="9"/>
      <c r="D311" s="9"/>
      <c r="E311" s="9"/>
      <c r="O311" s="172"/>
      <c r="P311" s="172"/>
      <c r="Q311" s="172"/>
      <c r="R311" s="200"/>
      <c r="S311" s="200"/>
      <c r="T311" s="200"/>
    </row>
    <row r="312" spans="3:20" x14ac:dyDescent="0.3">
      <c r="C312" s="9"/>
      <c r="D312" s="9"/>
      <c r="E312" s="9"/>
      <c r="O312" s="172"/>
      <c r="P312" s="172"/>
      <c r="Q312" s="172"/>
      <c r="R312" s="200"/>
      <c r="S312" s="200"/>
      <c r="T312" s="200"/>
    </row>
    <row r="313" spans="3:20" x14ac:dyDescent="0.3">
      <c r="C313" s="9"/>
      <c r="D313" s="9"/>
      <c r="E313" s="9"/>
      <c r="O313" s="172"/>
      <c r="P313" s="172"/>
      <c r="Q313" s="172"/>
      <c r="R313" s="200"/>
      <c r="S313" s="200"/>
      <c r="T313" s="200"/>
    </row>
    <row r="314" spans="3:20" x14ac:dyDescent="0.3">
      <c r="C314" s="9"/>
      <c r="D314" s="9"/>
      <c r="E314" s="9"/>
      <c r="O314" s="172"/>
      <c r="P314" s="172"/>
      <c r="Q314" s="172"/>
      <c r="R314" s="200"/>
      <c r="S314" s="200"/>
      <c r="T314" s="200"/>
    </row>
    <row r="315" spans="3:20" x14ac:dyDescent="0.3">
      <c r="C315" s="9"/>
      <c r="D315" s="9"/>
      <c r="E315" s="9"/>
      <c r="O315" s="172"/>
      <c r="P315" s="172"/>
      <c r="Q315" s="172"/>
      <c r="R315" s="200"/>
      <c r="S315" s="200"/>
      <c r="T315" s="200"/>
    </row>
    <row r="316" spans="3:20" x14ac:dyDescent="0.3">
      <c r="C316" s="9"/>
      <c r="D316" s="9"/>
      <c r="E316" s="9"/>
      <c r="O316" s="172"/>
      <c r="P316" s="172"/>
      <c r="Q316" s="172"/>
      <c r="R316" s="200"/>
      <c r="S316" s="200"/>
      <c r="T316" s="200"/>
    </row>
    <row r="317" spans="3:20" x14ac:dyDescent="0.3">
      <c r="C317" s="9"/>
      <c r="D317" s="9"/>
      <c r="E317" s="9"/>
      <c r="O317" s="172"/>
      <c r="P317" s="172"/>
      <c r="Q317" s="172"/>
      <c r="R317" s="200"/>
      <c r="S317" s="200"/>
      <c r="T317" s="200"/>
    </row>
    <row r="318" spans="3:20" x14ac:dyDescent="0.3">
      <c r="C318" s="9"/>
      <c r="D318" s="9"/>
      <c r="E318" s="9"/>
      <c r="O318" s="172"/>
      <c r="P318" s="172"/>
      <c r="Q318" s="172"/>
      <c r="R318" s="200"/>
      <c r="S318" s="200"/>
      <c r="T318" s="200"/>
    </row>
    <row r="319" spans="3:20" x14ac:dyDescent="0.3">
      <c r="C319" s="9"/>
      <c r="D319" s="9"/>
      <c r="E319" s="9"/>
      <c r="O319" s="172"/>
      <c r="P319" s="172"/>
      <c r="Q319" s="172"/>
      <c r="R319" s="200"/>
      <c r="S319" s="200"/>
      <c r="T319" s="200"/>
    </row>
    <row r="320" spans="3:20" x14ac:dyDescent="0.3">
      <c r="C320" s="9"/>
      <c r="D320" s="9"/>
      <c r="E320" s="9"/>
      <c r="O320" s="172"/>
      <c r="P320" s="172"/>
      <c r="Q320" s="172"/>
      <c r="R320" s="200"/>
      <c r="S320" s="200"/>
      <c r="T320" s="200"/>
    </row>
    <row r="321" spans="3:20" x14ac:dyDescent="0.3">
      <c r="C321" s="9"/>
      <c r="D321" s="9"/>
      <c r="E321" s="9"/>
      <c r="O321" s="172"/>
      <c r="P321" s="172"/>
      <c r="Q321" s="172"/>
      <c r="R321" s="200"/>
      <c r="S321" s="200"/>
      <c r="T321" s="200"/>
    </row>
    <row r="322" spans="3:20" x14ac:dyDescent="0.3">
      <c r="C322" s="9"/>
      <c r="D322" s="9"/>
      <c r="E322" s="9"/>
      <c r="O322" s="172"/>
      <c r="P322" s="172"/>
      <c r="Q322" s="172"/>
      <c r="R322" s="200"/>
      <c r="S322" s="200"/>
      <c r="T322" s="200"/>
    </row>
    <row r="323" spans="3:20" x14ac:dyDescent="0.3">
      <c r="C323" s="9"/>
      <c r="D323" s="9"/>
      <c r="E323" s="9"/>
      <c r="O323" s="172"/>
      <c r="P323" s="172"/>
      <c r="Q323" s="172"/>
      <c r="R323" s="200"/>
      <c r="S323" s="200"/>
      <c r="T323" s="200"/>
    </row>
    <row r="324" spans="3:20" x14ac:dyDescent="0.3">
      <c r="C324" s="9"/>
      <c r="D324" s="9"/>
      <c r="E324" s="9"/>
      <c r="O324" s="172"/>
      <c r="P324" s="172"/>
      <c r="Q324" s="172"/>
      <c r="R324" s="200"/>
      <c r="S324" s="200"/>
      <c r="T324" s="200"/>
    </row>
    <row r="325" spans="3:20" x14ac:dyDescent="0.3">
      <c r="C325" s="9"/>
      <c r="D325" s="9"/>
      <c r="E325" s="9"/>
      <c r="O325" s="172"/>
      <c r="P325" s="172"/>
      <c r="Q325" s="172"/>
      <c r="R325" s="200"/>
      <c r="S325" s="200"/>
      <c r="T325" s="200"/>
    </row>
    <row r="326" spans="3:20" x14ac:dyDescent="0.3">
      <c r="C326" s="9"/>
      <c r="D326" s="9"/>
      <c r="E326" s="9"/>
      <c r="O326" s="172"/>
      <c r="P326" s="172"/>
      <c r="Q326" s="172"/>
      <c r="R326" s="200"/>
      <c r="S326" s="200"/>
      <c r="T326" s="200"/>
    </row>
    <row r="327" spans="3:20" x14ac:dyDescent="0.3">
      <c r="C327" s="9"/>
      <c r="D327" s="9"/>
      <c r="E327" s="9"/>
      <c r="O327" s="172"/>
      <c r="P327" s="172"/>
      <c r="Q327" s="172"/>
      <c r="R327" s="200"/>
      <c r="S327" s="200"/>
      <c r="T327" s="200"/>
    </row>
    <row r="328" spans="3:20" x14ac:dyDescent="0.3">
      <c r="C328" s="9"/>
      <c r="D328" s="9"/>
      <c r="E328" s="9"/>
      <c r="O328" s="172"/>
      <c r="P328" s="172"/>
      <c r="Q328" s="172"/>
      <c r="R328" s="200"/>
      <c r="S328" s="200"/>
      <c r="T328" s="200"/>
    </row>
    <row r="329" spans="3:20" x14ac:dyDescent="0.3">
      <c r="C329" s="9"/>
      <c r="D329" s="9"/>
      <c r="E329" s="9"/>
      <c r="O329" s="172"/>
      <c r="P329" s="172"/>
      <c r="Q329" s="172"/>
      <c r="R329" s="200"/>
      <c r="S329" s="200"/>
      <c r="T329" s="200"/>
    </row>
    <row r="330" spans="3:20" x14ac:dyDescent="0.3">
      <c r="C330" s="9"/>
      <c r="D330" s="9"/>
      <c r="E330" s="9"/>
      <c r="O330" s="172"/>
      <c r="P330" s="172"/>
      <c r="Q330" s="172"/>
      <c r="R330" s="200"/>
      <c r="S330" s="200"/>
      <c r="T330" s="200"/>
    </row>
    <row r="331" spans="3:20" x14ac:dyDescent="0.3">
      <c r="C331" s="9"/>
      <c r="D331" s="9"/>
      <c r="E331" s="9"/>
      <c r="O331" s="172"/>
      <c r="P331" s="172"/>
      <c r="Q331" s="172"/>
      <c r="R331" s="200"/>
      <c r="S331" s="200"/>
      <c r="T331" s="200"/>
    </row>
    <row r="332" spans="3:20" x14ac:dyDescent="0.3">
      <c r="C332" s="9"/>
      <c r="D332" s="9"/>
      <c r="E332" s="9"/>
      <c r="O332" s="172"/>
      <c r="P332" s="172"/>
      <c r="Q332" s="172"/>
      <c r="R332" s="200"/>
      <c r="S332" s="200"/>
      <c r="T332" s="200"/>
    </row>
    <row r="333" spans="3:20" x14ac:dyDescent="0.3">
      <c r="C333" s="9"/>
      <c r="D333" s="9"/>
      <c r="E333" s="9"/>
      <c r="O333" s="172"/>
      <c r="P333" s="172"/>
      <c r="Q333" s="172"/>
      <c r="R333" s="200"/>
      <c r="S333" s="200"/>
      <c r="T333" s="200"/>
    </row>
    <row r="334" spans="3:20" x14ac:dyDescent="0.3">
      <c r="C334" s="9"/>
      <c r="D334" s="9"/>
      <c r="E334" s="9"/>
      <c r="O334" s="172"/>
      <c r="P334" s="172"/>
      <c r="Q334" s="172"/>
      <c r="R334" s="200"/>
      <c r="S334" s="200"/>
      <c r="T334" s="200"/>
    </row>
    <row r="335" spans="3:20" x14ac:dyDescent="0.3">
      <c r="C335" s="9"/>
      <c r="D335" s="9"/>
      <c r="E335" s="9"/>
      <c r="O335" s="172"/>
      <c r="P335" s="172"/>
      <c r="Q335" s="172"/>
      <c r="R335" s="200"/>
      <c r="S335" s="200"/>
      <c r="T335" s="200"/>
    </row>
    <row r="336" spans="3:20" x14ac:dyDescent="0.3">
      <c r="C336" s="9"/>
      <c r="D336" s="9"/>
      <c r="E336" s="9"/>
      <c r="O336" s="172"/>
      <c r="P336" s="172"/>
      <c r="Q336" s="172"/>
      <c r="R336" s="200"/>
      <c r="S336" s="200"/>
      <c r="T336" s="200"/>
    </row>
    <row r="337" spans="3:20" x14ac:dyDescent="0.3">
      <c r="C337" s="9"/>
      <c r="D337" s="9"/>
      <c r="E337" s="9"/>
      <c r="O337" s="172"/>
      <c r="P337" s="172"/>
      <c r="Q337" s="172"/>
      <c r="R337" s="200"/>
      <c r="S337" s="200"/>
      <c r="T337" s="200"/>
    </row>
    <row r="338" spans="3:20" x14ac:dyDescent="0.3">
      <c r="C338" s="9"/>
      <c r="D338" s="9"/>
      <c r="E338" s="9"/>
      <c r="O338" s="172"/>
      <c r="P338" s="172"/>
      <c r="Q338" s="172"/>
      <c r="R338" s="200"/>
      <c r="S338" s="200"/>
      <c r="T338" s="200"/>
    </row>
    <row r="339" spans="3:20" x14ac:dyDescent="0.3">
      <c r="C339" s="9"/>
      <c r="D339" s="9"/>
      <c r="E339" s="9"/>
      <c r="O339" s="172"/>
      <c r="P339" s="172"/>
      <c r="Q339" s="172"/>
      <c r="R339" s="200"/>
      <c r="S339" s="200"/>
      <c r="T339" s="200"/>
    </row>
    <row r="340" spans="3:20" x14ac:dyDescent="0.3">
      <c r="C340" s="9"/>
      <c r="D340" s="9"/>
      <c r="E340" s="9"/>
      <c r="O340" s="172"/>
      <c r="P340" s="172"/>
      <c r="Q340" s="172"/>
      <c r="R340" s="200"/>
      <c r="S340" s="200"/>
      <c r="T340" s="200"/>
    </row>
    <row r="341" spans="3:20" x14ac:dyDescent="0.3">
      <c r="C341" s="9"/>
      <c r="D341" s="9"/>
      <c r="E341" s="9"/>
      <c r="O341" s="172"/>
      <c r="P341" s="172"/>
      <c r="Q341" s="172"/>
      <c r="R341" s="200"/>
      <c r="S341" s="200"/>
      <c r="T341" s="200"/>
    </row>
    <row r="342" spans="3:20" x14ac:dyDescent="0.3">
      <c r="C342" s="9"/>
      <c r="D342" s="9"/>
      <c r="E342" s="9"/>
      <c r="O342" s="172"/>
      <c r="P342" s="172"/>
      <c r="Q342" s="172"/>
      <c r="R342" s="200"/>
      <c r="S342" s="200"/>
      <c r="T342" s="200"/>
    </row>
    <row r="343" spans="3:20" x14ac:dyDescent="0.3">
      <c r="C343" s="9"/>
      <c r="D343" s="9"/>
      <c r="E343" s="9"/>
      <c r="O343" s="172"/>
      <c r="P343" s="172"/>
      <c r="Q343" s="172"/>
      <c r="R343" s="200"/>
      <c r="S343" s="200"/>
      <c r="T343" s="200"/>
    </row>
    <row r="344" spans="3:20" x14ac:dyDescent="0.3">
      <c r="C344" s="9"/>
      <c r="D344" s="9"/>
      <c r="E344" s="9"/>
      <c r="O344" s="172"/>
      <c r="P344" s="172"/>
      <c r="Q344" s="172"/>
      <c r="R344" s="200"/>
      <c r="S344" s="200"/>
      <c r="T344" s="200"/>
    </row>
    <row r="345" spans="3:20" x14ac:dyDescent="0.3">
      <c r="C345" s="9"/>
      <c r="D345" s="9"/>
      <c r="E345" s="9"/>
      <c r="O345" s="172"/>
      <c r="P345" s="172"/>
      <c r="Q345" s="172"/>
      <c r="R345" s="200"/>
      <c r="S345" s="200"/>
      <c r="T345" s="200"/>
    </row>
    <row r="346" spans="3:20" x14ac:dyDescent="0.3">
      <c r="C346" s="9"/>
      <c r="D346" s="9"/>
      <c r="E346" s="9"/>
      <c r="O346" s="172"/>
      <c r="P346" s="172"/>
      <c r="Q346" s="172"/>
      <c r="R346" s="200"/>
      <c r="S346" s="200"/>
      <c r="T346" s="200"/>
    </row>
    <row r="347" spans="3:20" x14ac:dyDescent="0.3">
      <c r="C347" s="9"/>
      <c r="D347" s="9"/>
      <c r="E347" s="9"/>
      <c r="O347" s="172"/>
      <c r="P347" s="172"/>
      <c r="Q347" s="172"/>
      <c r="R347" s="200"/>
      <c r="S347" s="200"/>
      <c r="T347" s="200"/>
    </row>
    <row r="348" spans="3:20" x14ac:dyDescent="0.3">
      <c r="C348" s="9"/>
      <c r="D348" s="9"/>
      <c r="E348" s="9"/>
      <c r="O348" s="172"/>
      <c r="P348" s="172"/>
      <c r="Q348" s="172"/>
      <c r="R348" s="200"/>
      <c r="S348" s="200"/>
      <c r="T348" s="200"/>
    </row>
    <row r="349" spans="3:20" x14ac:dyDescent="0.3">
      <c r="C349" s="9"/>
      <c r="D349" s="9"/>
      <c r="E349" s="9"/>
      <c r="O349" s="172"/>
      <c r="P349" s="172"/>
      <c r="Q349" s="172"/>
      <c r="R349" s="200"/>
      <c r="S349" s="200"/>
      <c r="T349" s="200"/>
    </row>
    <row r="350" spans="3:20" x14ac:dyDescent="0.3">
      <c r="C350" s="9"/>
      <c r="D350" s="9"/>
      <c r="E350" s="9"/>
      <c r="O350" s="172"/>
      <c r="P350" s="172"/>
      <c r="Q350" s="172"/>
      <c r="R350" s="200"/>
      <c r="S350" s="200"/>
      <c r="T350" s="200"/>
    </row>
    <row r="351" spans="3:20" x14ac:dyDescent="0.3">
      <c r="C351" s="9"/>
      <c r="D351" s="9"/>
      <c r="E351" s="9"/>
      <c r="O351" s="172"/>
      <c r="P351" s="172"/>
      <c r="Q351" s="172"/>
      <c r="R351" s="200"/>
      <c r="S351" s="200"/>
      <c r="T351" s="200"/>
    </row>
    <row r="352" spans="3:20" x14ac:dyDescent="0.3">
      <c r="C352" s="9"/>
      <c r="D352" s="9"/>
      <c r="E352" s="9"/>
      <c r="O352" s="172"/>
      <c r="P352" s="172"/>
      <c r="Q352" s="172"/>
      <c r="R352" s="200"/>
      <c r="S352" s="200"/>
      <c r="T352" s="200"/>
    </row>
    <row r="353" spans="3:20" x14ac:dyDescent="0.3">
      <c r="C353" s="9"/>
      <c r="D353" s="9"/>
      <c r="E353" s="9"/>
      <c r="O353" s="172"/>
      <c r="P353" s="172"/>
      <c r="Q353" s="172"/>
      <c r="R353" s="200"/>
      <c r="S353" s="200"/>
      <c r="T353" s="200"/>
    </row>
    <row r="354" spans="3:20" x14ac:dyDescent="0.3">
      <c r="C354" s="9"/>
      <c r="D354" s="9"/>
      <c r="E354" s="9"/>
      <c r="O354" s="172"/>
      <c r="P354" s="172"/>
      <c r="Q354" s="172"/>
      <c r="R354" s="200"/>
      <c r="S354" s="200"/>
      <c r="T354" s="200"/>
    </row>
    <row r="355" spans="3:20" x14ac:dyDescent="0.3">
      <c r="C355" s="9"/>
      <c r="D355" s="9"/>
      <c r="E355" s="9"/>
      <c r="O355" s="172"/>
      <c r="P355" s="172"/>
      <c r="Q355" s="172"/>
      <c r="R355" s="200"/>
      <c r="S355" s="200"/>
      <c r="T355" s="200"/>
    </row>
    <row r="356" spans="3:20" x14ac:dyDescent="0.3">
      <c r="C356" s="9"/>
      <c r="D356" s="9"/>
      <c r="E356" s="9"/>
      <c r="O356" s="172"/>
      <c r="P356" s="172"/>
      <c r="Q356" s="172"/>
      <c r="R356" s="200"/>
      <c r="S356" s="200"/>
      <c r="T356" s="200"/>
    </row>
    <row r="357" spans="3:20" x14ac:dyDescent="0.3">
      <c r="C357" s="9"/>
      <c r="D357" s="9"/>
      <c r="E357" s="9"/>
      <c r="O357" s="172"/>
      <c r="P357" s="172"/>
      <c r="Q357" s="172"/>
      <c r="R357" s="200"/>
      <c r="S357" s="200"/>
      <c r="T357" s="200"/>
    </row>
    <row r="358" spans="3:20" x14ac:dyDescent="0.3">
      <c r="C358" s="9"/>
      <c r="D358" s="9"/>
      <c r="E358" s="9"/>
      <c r="O358" s="172"/>
      <c r="P358" s="172"/>
      <c r="Q358" s="172"/>
      <c r="R358" s="200"/>
      <c r="S358" s="200"/>
      <c r="T358" s="200"/>
    </row>
    <row r="359" spans="3:20" x14ac:dyDescent="0.3">
      <c r="C359" s="9"/>
      <c r="D359" s="9"/>
      <c r="E359" s="9"/>
      <c r="O359" s="172"/>
      <c r="P359" s="172"/>
      <c r="Q359" s="172"/>
      <c r="R359" s="200"/>
      <c r="S359" s="200"/>
      <c r="T359" s="200"/>
    </row>
    <row r="360" spans="3:20" x14ac:dyDescent="0.3">
      <c r="C360" s="9"/>
      <c r="D360" s="9"/>
      <c r="E360" s="9"/>
      <c r="O360" s="172"/>
      <c r="P360" s="172"/>
      <c r="Q360" s="172"/>
      <c r="R360" s="200"/>
      <c r="S360" s="200"/>
      <c r="T360" s="200"/>
    </row>
    <row r="361" spans="3:20" x14ac:dyDescent="0.3">
      <c r="C361" s="9"/>
      <c r="D361" s="9"/>
      <c r="E361" s="9"/>
      <c r="O361" s="172"/>
      <c r="P361" s="172"/>
      <c r="Q361" s="172"/>
      <c r="R361" s="200"/>
      <c r="S361" s="200"/>
      <c r="T361" s="200"/>
    </row>
    <row r="362" spans="3:20" x14ac:dyDescent="0.3">
      <c r="C362" s="9"/>
      <c r="D362" s="9"/>
      <c r="E362" s="9"/>
      <c r="O362" s="172"/>
      <c r="P362" s="172"/>
      <c r="Q362" s="172"/>
      <c r="R362" s="200"/>
      <c r="S362" s="200"/>
      <c r="T362" s="200"/>
    </row>
    <row r="363" spans="3:20" x14ac:dyDescent="0.3">
      <c r="C363" s="9"/>
      <c r="D363" s="9"/>
      <c r="E363" s="9"/>
      <c r="O363" s="172"/>
      <c r="P363" s="172"/>
      <c r="Q363" s="172"/>
      <c r="R363" s="200"/>
      <c r="S363" s="200"/>
      <c r="T363" s="200"/>
    </row>
    <row r="364" spans="3:20" x14ac:dyDescent="0.3">
      <c r="C364" s="9"/>
      <c r="D364" s="9"/>
      <c r="E364" s="9"/>
      <c r="O364" s="172"/>
      <c r="P364" s="172"/>
      <c r="Q364" s="172"/>
      <c r="R364" s="200"/>
      <c r="S364" s="200"/>
      <c r="T364" s="200"/>
    </row>
    <row r="365" spans="3:20" x14ac:dyDescent="0.3">
      <c r="C365" s="9"/>
      <c r="D365" s="9"/>
      <c r="E365" s="9"/>
      <c r="O365" s="172"/>
      <c r="P365" s="172"/>
      <c r="Q365" s="172"/>
      <c r="R365" s="200"/>
      <c r="S365" s="200"/>
      <c r="T365" s="200"/>
    </row>
    <row r="366" spans="3:20" x14ac:dyDescent="0.3">
      <c r="C366" s="9"/>
      <c r="D366" s="9"/>
      <c r="E366" s="9"/>
      <c r="O366" s="172"/>
      <c r="P366" s="172"/>
      <c r="Q366" s="172"/>
      <c r="R366" s="200"/>
      <c r="S366" s="200"/>
      <c r="T366" s="200"/>
    </row>
    <row r="367" spans="3:20" x14ac:dyDescent="0.3">
      <c r="C367" s="9"/>
      <c r="D367" s="9"/>
      <c r="E367" s="9"/>
      <c r="O367" s="172"/>
      <c r="P367" s="172"/>
      <c r="Q367" s="172"/>
      <c r="R367" s="200"/>
      <c r="S367" s="200"/>
      <c r="T367" s="200"/>
    </row>
    <row r="368" spans="3:20" x14ac:dyDescent="0.3">
      <c r="C368" s="9"/>
      <c r="D368" s="9"/>
      <c r="E368" s="9"/>
      <c r="O368" s="172"/>
      <c r="P368" s="172"/>
      <c r="Q368" s="172"/>
      <c r="R368" s="200"/>
      <c r="S368" s="200"/>
      <c r="T368" s="200"/>
    </row>
    <row r="369" spans="3:20" x14ac:dyDescent="0.3">
      <c r="C369" s="9"/>
      <c r="D369" s="9"/>
      <c r="E369" s="9"/>
      <c r="O369" s="172"/>
      <c r="P369" s="172"/>
      <c r="Q369" s="172"/>
      <c r="R369" s="200"/>
      <c r="S369" s="200"/>
      <c r="T369" s="200"/>
    </row>
    <row r="370" spans="3:20" x14ac:dyDescent="0.3">
      <c r="C370" s="9"/>
      <c r="D370" s="9"/>
      <c r="E370" s="9"/>
      <c r="O370" s="172"/>
      <c r="P370" s="172"/>
      <c r="Q370" s="172"/>
      <c r="R370" s="200"/>
      <c r="S370" s="200"/>
      <c r="T370" s="200"/>
    </row>
    <row r="371" spans="3:20" x14ac:dyDescent="0.3">
      <c r="C371" s="9"/>
      <c r="D371" s="9"/>
      <c r="E371" s="9"/>
      <c r="O371" s="172"/>
      <c r="P371" s="172"/>
      <c r="Q371" s="172"/>
      <c r="R371" s="200"/>
      <c r="S371" s="200"/>
      <c r="T371" s="200"/>
    </row>
    <row r="372" spans="3:20" x14ac:dyDescent="0.3">
      <c r="C372" s="9"/>
      <c r="D372" s="9"/>
      <c r="E372" s="9"/>
      <c r="O372" s="172"/>
      <c r="P372" s="172"/>
      <c r="Q372" s="172"/>
      <c r="R372" s="200"/>
      <c r="S372" s="200"/>
      <c r="T372" s="200"/>
    </row>
    <row r="373" spans="3:20" x14ac:dyDescent="0.3">
      <c r="C373" s="9"/>
      <c r="D373" s="9"/>
      <c r="E373" s="9"/>
      <c r="O373" s="172"/>
      <c r="P373" s="172"/>
      <c r="Q373" s="172"/>
      <c r="R373" s="200"/>
      <c r="S373" s="200"/>
      <c r="T373" s="200"/>
    </row>
    <row r="374" spans="3:20" x14ac:dyDescent="0.3">
      <c r="C374" s="9"/>
      <c r="D374" s="9"/>
      <c r="E374" s="9"/>
      <c r="O374" s="172"/>
      <c r="P374" s="172"/>
      <c r="Q374" s="172"/>
      <c r="R374" s="200"/>
      <c r="S374" s="200"/>
      <c r="T374" s="200"/>
    </row>
    <row r="375" spans="3:20" x14ac:dyDescent="0.3">
      <c r="C375" s="9"/>
      <c r="D375" s="9"/>
      <c r="E375" s="9"/>
      <c r="O375" s="172"/>
      <c r="P375" s="172"/>
      <c r="Q375" s="172"/>
      <c r="R375" s="200"/>
      <c r="S375" s="200"/>
      <c r="T375" s="200"/>
    </row>
    <row r="376" spans="3:20" x14ac:dyDescent="0.3">
      <c r="C376" s="9"/>
      <c r="D376" s="9"/>
      <c r="E376" s="9"/>
      <c r="O376" s="172"/>
      <c r="P376" s="172"/>
      <c r="Q376" s="172"/>
      <c r="R376" s="200"/>
      <c r="S376" s="200"/>
      <c r="T376" s="200"/>
    </row>
    <row r="377" spans="3:20" x14ac:dyDescent="0.3">
      <c r="C377" s="9"/>
      <c r="D377" s="9"/>
      <c r="E377" s="9"/>
      <c r="O377" s="172"/>
      <c r="P377" s="172"/>
      <c r="Q377" s="172"/>
      <c r="R377" s="200"/>
      <c r="S377" s="200"/>
      <c r="T377" s="200"/>
    </row>
    <row r="378" spans="3:20" x14ac:dyDescent="0.3">
      <c r="C378" s="9"/>
      <c r="D378" s="9"/>
      <c r="E378" s="9"/>
      <c r="O378" s="172"/>
      <c r="P378" s="172"/>
      <c r="Q378" s="172"/>
      <c r="R378" s="200"/>
      <c r="S378" s="200"/>
      <c r="T378" s="200"/>
    </row>
    <row r="379" spans="3:20" x14ac:dyDescent="0.3">
      <c r="C379" s="9"/>
      <c r="D379" s="9"/>
      <c r="E379" s="9"/>
      <c r="O379" s="172"/>
      <c r="P379" s="172"/>
      <c r="Q379" s="172"/>
      <c r="R379" s="200"/>
      <c r="S379" s="200"/>
      <c r="T379" s="200"/>
    </row>
    <row r="380" spans="3:20" x14ac:dyDescent="0.3">
      <c r="C380" s="9"/>
      <c r="D380" s="9"/>
      <c r="E380" s="9"/>
      <c r="O380" s="172"/>
      <c r="P380" s="172"/>
      <c r="Q380" s="172"/>
      <c r="R380" s="200"/>
      <c r="S380" s="200"/>
      <c r="T380" s="200"/>
    </row>
    <row r="381" spans="3:20" x14ac:dyDescent="0.3">
      <c r="C381" s="9"/>
      <c r="D381" s="9"/>
      <c r="E381" s="9"/>
      <c r="O381" s="172"/>
      <c r="P381" s="172"/>
      <c r="Q381" s="172"/>
      <c r="R381" s="200"/>
      <c r="S381" s="200"/>
      <c r="T381" s="200"/>
    </row>
    <row r="382" spans="3:20" x14ac:dyDescent="0.3">
      <c r="C382" s="9"/>
      <c r="D382" s="9"/>
      <c r="E382" s="9"/>
      <c r="O382" s="172"/>
      <c r="P382" s="172"/>
      <c r="Q382" s="172"/>
      <c r="R382" s="200"/>
      <c r="S382" s="200"/>
      <c r="T382" s="200"/>
    </row>
    <row r="383" spans="3:20" x14ac:dyDescent="0.3">
      <c r="C383" s="9"/>
      <c r="D383" s="9"/>
      <c r="E383" s="9"/>
      <c r="O383" s="172"/>
      <c r="P383" s="172"/>
      <c r="Q383" s="172"/>
      <c r="R383" s="200"/>
      <c r="S383" s="200"/>
      <c r="T383" s="200"/>
    </row>
    <row r="384" spans="3:20" x14ac:dyDescent="0.3">
      <c r="C384" s="9"/>
      <c r="D384" s="9"/>
      <c r="E384" s="9"/>
      <c r="O384" s="172"/>
      <c r="P384" s="172"/>
      <c r="Q384" s="172"/>
      <c r="R384" s="200"/>
      <c r="S384" s="200"/>
      <c r="T384" s="200"/>
    </row>
    <row r="385" spans="3:20" x14ac:dyDescent="0.3">
      <c r="C385" s="9"/>
      <c r="D385" s="9"/>
      <c r="E385" s="9"/>
      <c r="O385" s="172"/>
      <c r="P385" s="172"/>
      <c r="Q385" s="172"/>
      <c r="R385" s="200"/>
      <c r="S385" s="200"/>
      <c r="T385" s="200"/>
    </row>
    <row r="386" spans="3:20" x14ac:dyDescent="0.3">
      <c r="C386" s="9"/>
      <c r="D386" s="9"/>
      <c r="E386" s="9"/>
      <c r="O386" s="172"/>
      <c r="P386" s="172"/>
      <c r="Q386" s="172"/>
      <c r="R386" s="200"/>
      <c r="S386" s="200"/>
      <c r="T386" s="200"/>
    </row>
    <row r="387" spans="3:20" x14ac:dyDescent="0.3">
      <c r="C387" s="9"/>
      <c r="D387" s="9"/>
      <c r="E387" s="9"/>
      <c r="O387" s="172"/>
      <c r="P387" s="172"/>
      <c r="Q387" s="172"/>
      <c r="R387" s="200"/>
      <c r="S387" s="200"/>
      <c r="T387" s="200"/>
    </row>
    <row r="388" spans="3:20" x14ac:dyDescent="0.3">
      <c r="C388" s="9"/>
      <c r="D388" s="9"/>
      <c r="E388" s="9"/>
      <c r="O388" s="172"/>
      <c r="P388" s="172"/>
      <c r="Q388" s="172"/>
      <c r="R388" s="200"/>
      <c r="S388" s="200"/>
      <c r="T388" s="200"/>
    </row>
    <row r="389" spans="3:20" x14ac:dyDescent="0.3">
      <c r="C389" s="9"/>
      <c r="D389" s="9"/>
      <c r="E389" s="9"/>
      <c r="O389" s="172"/>
      <c r="P389" s="172"/>
      <c r="Q389" s="172"/>
      <c r="R389" s="200"/>
      <c r="S389" s="200"/>
      <c r="T389" s="200"/>
    </row>
    <row r="390" spans="3:20" x14ac:dyDescent="0.3">
      <c r="C390" s="9"/>
      <c r="D390" s="9"/>
      <c r="E390" s="9"/>
      <c r="O390" s="172"/>
      <c r="P390" s="172"/>
      <c r="Q390" s="172"/>
      <c r="R390" s="200"/>
      <c r="S390" s="200"/>
      <c r="T390" s="200"/>
    </row>
    <row r="391" spans="3:20" x14ac:dyDescent="0.3">
      <c r="C391" s="9"/>
      <c r="D391" s="9"/>
      <c r="E391" s="9"/>
      <c r="O391" s="172"/>
      <c r="P391" s="172"/>
      <c r="Q391" s="172"/>
      <c r="R391" s="200"/>
      <c r="S391" s="200"/>
      <c r="T391" s="200"/>
    </row>
    <row r="392" spans="3:20" x14ac:dyDescent="0.3">
      <c r="C392" s="9"/>
      <c r="D392" s="9"/>
      <c r="E392" s="9"/>
      <c r="O392" s="172"/>
      <c r="P392" s="172"/>
      <c r="Q392" s="172"/>
      <c r="R392" s="200"/>
      <c r="S392" s="200"/>
      <c r="T392" s="200"/>
    </row>
    <row r="393" spans="3:20" x14ac:dyDescent="0.3">
      <c r="C393" s="9"/>
      <c r="D393" s="9"/>
      <c r="E393" s="9"/>
      <c r="O393" s="172"/>
      <c r="P393" s="172"/>
      <c r="Q393" s="172"/>
      <c r="R393" s="200"/>
      <c r="S393" s="200"/>
      <c r="T393" s="200"/>
    </row>
    <row r="394" spans="3:20" x14ac:dyDescent="0.3">
      <c r="C394" s="9"/>
      <c r="D394" s="9"/>
      <c r="E394" s="9"/>
      <c r="O394" s="172"/>
      <c r="P394" s="172"/>
      <c r="Q394" s="172"/>
      <c r="R394" s="200"/>
      <c r="S394" s="200"/>
      <c r="T394" s="200"/>
    </row>
    <row r="395" spans="3:20" x14ac:dyDescent="0.3">
      <c r="C395" s="9"/>
      <c r="D395" s="9"/>
      <c r="E395" s="9"/>
      <c r="O395" s="172"/>
      <c r="P395" s="172"/>
      <c r="Q395" s="172"/>
      <c r="R395" s="200"/>
      <c r="S395" s="200"/>
      <c r="T395" s="200"/>
    </row>
    <row r="396" spans="3:20" x14ac:dyDescent="0.3">
      <c r="C396" s="9"/>
      <c r="D396" s="9"/>
      <c r="E396" s="9"/>
      <c r="O396" s="172"/>
      <c r="P396" s="172"/>
      <c r="Q396" s="172"/>
      <c r="R396" s="200"/>
      <c r="S396" s="200"/>
      <c r="T396" s="200"/>
    </row>
    <row r="397" spans="3:20" x14ac:dyDescent="0.3">
      <c r="C397" s="9"/>
      <c r="D397" s="9"/>
      <c r="E397" s="9"/>
      <c r="O397" s="172"/>
      <c r="P397" s="172"/>
      <c r="Q397" s="172"/>
      <c r="R397" s="200"/>
      <c r="S397" s="200"/>
      <c r="T397" s="200"/>
    </row>
    <row r="398" spans="3:20" x14ac:dyDescent="0.3">
      <c r="C398" s="9"/>
      <c r="D398" s="9"/>
      <c r="E398" s="9"/>
      <c r="O398" s="172"/>
      <c r="P398" s="172"/>
      <c r="Q398" s="172"/>
      <c r="R398" s="200"/>
      <c r="S398" s="200"/>
      <c r="T398" s="200"/>
    </row>
    <row r="399" spans="3:20" x14ac:dyDescent="0.3">
      <c r="C399" s="9"/>
      <c r="D399" s="9"/>
      <c r="E399" s="9"/>
      <c r="O399" s="172"/>
      <c r="P399" s="172"/>
      <c r="Q399" s="172"/>
      <c r="R399" s="200"/>
      <c r="S399" s="200"/>
      <c r="T399" s="200"/>
    </row>
    <row r="400" spans="3:20" x14ac:dyDescent="0.3">
      <c r="C400" s="9"/>
      <c r="D400" s="9"/>
      <c r="E400" s="9"/>
      <c r="O400" s="172"/>
      <c r="P400" s="172"/>
      <c r="Q400" s="172"/>
      <c r="R400" s="200"/>
      <c r="S400" s="200"/>
      <c r="T400" s="200"/>
    </row>
    <row r="401" spans="3:20" x14ac:dyDescent="0.3">
      <c r="C401" s="9"/>
      <c r="D401" s="9"/>
      <c r="E401" s="9"/>
      <c r="O401" s="172"/>
      <c r="P401" s="172"/>
      <c r="Q401" s="172"/>
      <c r="R401" s="200"/>
      <c r="S401" s="200"/>
      <c r="T401" s="200"/>
    </row>
    <row r="402" spans="3:20" x14ac:dyDescent="0.3">
      <c r="C402" s="9"/>
      <c r="D402" s="9"/>
      <c r="E402" s="9"/>
      <c r="O402" s="172"/>
      <c r="P402" s="172"/>
      <c r="Q402" s="172"/>
      <c r="R402" s="200"/>
      <c r="S402" s="200"/>
      <c r="T402" s="200"/>
    </row>
    <row r="403" spans="3:20" x14ac:dyDescent="0.3">
      <c r="C403" s="9"/>
      <c r="D403" s="9"/>
      <c r="E403" s="9"/>
      <c r="O403" s="172"/>
      <c r="P403" s="172"/>
      <c r="Q403" s="172"/>
      <c r="R403" s="200"/>
      <c r="S403" s="200"/>
      <c r="T403" s="200"/>
    </row>
    <row r="404" spans="3:20" x14ac:dyDescent="0.3">
      <c r="C404" s="9"/>
      <c r="D404" s="9"/>
      <c r="E404" s="9"/>
      <c r="O404" s="172"/>
      <c r="P404" s="172"/>
      <c r="Q404" s="172"/>
      <c r="R404" s="200"/>
      <c r="S404" s="200"/>
      <c r="T404" s="200"/>
    </row>
    <row r="405" spans="3:20" x14ac:dyDescent="0.3">
      <c r="C405" s="9"/>
      <c r="D405" s="9"/>
      <c r="E405" s="9"/>
      <c r="O405" s="172"/>
      <c r="P405" s="172"/>
      <c r="Q405" s="172"/>
      <c r="R405" s="200"/>
      <c r="S405" s="200"/>
      <c r="T405" s="200"/>
    </row>
    <row r="406" spans="3:20" x14ac:dyDescent="0.3">
      <c r="C406" s="9"/>
      <c r="D406" s="9"/>
      <c r="E406" s="9"/>
      <c r="O406" s="172"/>
      <c r="P406" s="172"/>
      <c r="Q406" s="172"/>
      <c r="R406" s="200"/>
      <c r="S406" s="200"/>
      <c r="T406" s="200"/>
    </row>
    <row r="407" spans="3:20" x14ac:dyDescent="0.3">
      <c r="C407" s="9"/>
      <c r="D407" s="9"/>
      <c r="E407" s="9"/>
      <c r="O407" s="172"/>
      <c r="P407" s="172"/>
      <c r="Q407" s="172"/>
      <c r="R407" s="200"/>
      <c r="S407" s="200"/>
      <c r="T407" s="200"/>
    </row>
    <row r="408" spans="3:20" x14ac:dyDescent="0.3">
      <c r="C408" s="9"/>
      <c r="D408" s="9"/>
      <c r="E408" s="9"/>
      <c r="O408" s="172"/>
      <c r="P408" s="172"/>
      <c r="Q408" s="172"/>
      <c r="R408" s="200"/>
      <c r="S408" s="200"/>
      <c r="T408" s="200"/>
    </row>
    <row r="409" spans="3:20" x14ac:dyDescent="0.3">
      <c r="C409" s="9"/>
      <c r="D409" s="9"/>
      <c r="E409" s="9"/>
      <c r="O409" s="172"/>
      <c r="P409" s="172"/>
      <c r="Q409" s="172"/>
      <c r="R409" s="200"/>
      <c r="S409" s="200"/>
      <c r="T409" s="200"/>
    </row>
    <row r="410" spans="3:20" x14ac:dyDescent="0.3">
      <c r="C410" s="9"/>
      <c r="D410" s="9"/>
      <c r="E410" s="9"/>
      <c r="O410" s="172"/>
      <c r="P410" s="172"/>
      <c r="Q410" s="172"/>
      <c r="R410" s="200"/>
      <c r="S410" s="200"/>
      <c r="T410" s="200"/>
    </row>
    <row r="411" spans="3:20" x14ac:dyDescent="0.3">
      <c r="C411" s="9"/>
      <c r="D411" s="9"/>
      <c r="E411" s="9"/>
      <c r="O411" s="172"/>
      <c r="P411" s="172"/>
      <c r="Q411" s="172"/>
      <c r="R411" s="200"/>
      <c r="S411" s="200"/>
      <c r="T411" s="200"/>
    </row>
    <row r="412" spans="3:20" x14ac:dyDescent="0.3">
      <c r="C412" s="9"/>
      <c r="D412" s="9"/>
      <c r="E412" s="9"/>
      <c r="O412" s="172"/>
      <c r="P412" s="172"/>
      <c r="Q412" s="172"/>
      <c r="R412" s="200"/>
      <c r="S412" s="200"/>
      <c r="T412" s="200"/>
    </row>
    <row r="413" spans="3:20" x14ac:dyDescent="0.3">
      <c r="C413" s="9"/>
      <c r="D413" s="9"/>
      <c r="E413" s="9"/>
      <c r="O413" s="172"/>
      <c r="P413" s="172"/>
      <c r="Q413" s="172"/>
      <c r="R413" s="200"/>
      <c r="S413" s="200"/>
      <c r="T413" s="200"/>
    </row>
    <row r="414" spans="3:20" x14ac:dyDescent="0.3">
      <c r="C414" s="9"/>
      <c r="D414" s="9"/>
      <c r="E414" s="9"/>
      <c r="O414" s="172"/>
      <c r="P414" s="172"/>
      <c r="Q414" s="172"/>
      <c r="R414" s="200"/>
      <c r="S414" s="200"/>
      <c r="T414" s="200"/>
    </row>
    <row r="415" spans="3:20" x14ac:dyDescent="0.3">
      <c r="C415" s="9"/>
      <c r="D415" s="9"/>
      <c r="E415" s="9"/>
      <c r="O415" s="172"/>
      <c r="P415" s="172"/>
      <c r="Q415" s="172"/>
      <c r="R415" s="200"/>
      <c r="S415" s="200"/>
      <c r="T415" s="200"/>
    </row>
    <row r="416" spans="3:20" x14ac:dyDescent="0.3">
      <c r="C416" s="9"/>
      <c r="D416" s="9"/>
      <c r="E416" s="9"/>
      <c r="O416" s="172"/>
      <c r="P416" s="172"/>
      <c r="Q416" s="172"/>
      <c r="R416" s="200"/>
      <c r="S416" s="200"/>
      <c r="T416" s="200"/>
    </row>
    <row r="417" spans="3:20" x14ac:dyDescent="0.3">
      <c r="C417" s="9"/>
      <c r="D417" s="9"/>
      <c r="E417" s="9"/>
      <c r="O417" s="172"/>
      <c r="P417" s="172"/>
      <c r="Q417" s="172"/>
      <c r="R417" s="200"/>
      <c r="S417" s="200"/>
      <c r="T417" s="200"/>
    </row>
    <row r="418" spans="3:20" x14ac:dyDescent="0.3">
      <c r="C418" s="9"/>
      <c r="D418" s="9"/>
      <c r="E418" s="9"/>
      <c r="O418" s="172"/>
      <c r="P418" s="172"/>
      <c r="Q418" s="172"/>
      <c r="R418" s="200"/>
      <c r="S418" s="200"/>
      <c r="T418" s="200"/>
    </row>
    <row r="419" spans="3:20" x14ac:dyDescent="0.3">
      <c r="C419" s="9"/>
      <c r="D419" s="9"/>
      <c r="E419" s="9"/>
      <c r="O419" s="172"/>
      <c r="P419" s="172"/>
      <c r="Q419" s="172"/>
      <c r="R419" s="200"/>
      <c r="S419" s="200"/>
      <c r="T419" s="200"/>
    </row>
    <row r="420" spans="3:20" x14ac:dyDescent="0.3">
      <c r="C420" s="9"/>
      <c r="D420" s="9"/>
      <c r="E420" s="9"/>
      <c r="O420" s="172"/>
      <c r="P420" s="172"/>
      <c r="Q420" s="172"/>
      <c r="R420" s="200"/>
      <c r="S420" s="200"/>
      <c r="T420" s="200"/>
    </row>
    <row r="421" spans="3:20" x14ac:dyDescent="0.3">
      <c r="C421" s="9"/>
      <c r="D421" s="9"/>
      <c r="E421" s="9"/>
      <c r="O421" s="172"/>
      <c r="P421" s="172"/>
      <c r="Q421" s="172"/>
      <c r="R421" s="200"/>
      <c r="S421" s="200"/>
      <c r="T421" s="200"/>
    </row>
    <row r="422" spans="3:20" x14ac:dyDescent="0.3">
      <c r="C422" s="9"/>
      <c r="D422" s="9"/>
      <c r="E422" s="9"/>
      <c r="O422" s="172"/>
      <c r="P422" s="172"/>
      <c r="Q422" s="172"/>
      <c r="R422" s="200"/>
      <c r="S422" s="200"/>
      <c r="T422" s="200"/>
    </row>
    <row r="423" spans="3:20" x14ac:dyDescent="0.3">
      <c r="C423" s="9"/>
      <c r="D423" s="9"/>
      <c r="E423" s="9"/>
      <c r="O423" s="172"/>
      <c r="P423" s="172"/>
      <c r="Q423" s="172"/>
      <c r="R423" s="200"/>
      <c r="S423" s="200"/>
      <c r="T423" s="200"/>
    </row>
    <row r="424" spans="3:20" x14ac:dyDescent="0.3">
      <c r="C424" s="9"/>
      <c r="D424" s="9"/>
      <c r="E424" s="9"/>
      <c r="O424" s="172"/>
      <c r="P424" s="172"/>
      <c r="Q424" s="172"/>
      <c r="R424" s="200"/>
      <c r="S424" s="200"/>
      <c r="T424" s="200"/>
    </row>
    <row r="425" spans="3:20" x14ac:dyDescent="0.3">
      <c r="C425" s="9"/>
      <c r="D425" s="9"/>
      <c r="E425" s="9"/>
      <c r="O425" s="172"/>
      <c r="P425" s="172"/>
      <c r="Q425" s="172"/>
      <c r="R425" s="200"/>
      <c r="S425" s="200"/>
      <c r="T425" s="200"/>
    </row>
    <row r="426" spans="3:20" x14ac:dyDescent="0.3">
      <c r="C426" s="9"/>
      <c r="D426" s="9"/>
      <c r="E426" s="9"/>
      <c r="O426" s="172"/>
      <c r="P426" s="172"/>
      <c r="Q426" s="172"/>
      <c r="R426" s="200"/>
      <c r="S426" s="200"/>
      <c r="T426" s="200"/>
    </row>
    <row r="427" spans="3:20" x14ac:dyDescent="0.3">
      <c r="C427" s="9"/>
      <c r="D427" s="9"/>
      <c r="E427" s="9"/>
      <c r="O427" s="172"/>
      <c r="P427" s="172"/>
      <c r="Q427" s="172"/>
      <c r="R427" s="200"/>
      <c r="S427" s="200"/>
      <c r="T427" s="200"/>
    </row>
    <row r="428" spans="3:20" x14ac:dyDescent="0.3">
      <c r="C428" s="9"/>
      <c r="D428" s="9"/>
      <c r="E428" s="9"/>
      <c r="O428" s="172"/>
      <c r="P428" s="172"/>
      <c r="Q428" s="172"/>
      <c r="R428" s="200"/>
      <c r="S428" s="200"/>
      <c r="T428" s="200"/>
    </row>
    <row r="429" spans="3:20" x14ac:dyDescent="0.3">
      <c r="C429" s="9"/>
      <c r="D429" s="9"/>
      <c r="E429" s="9"/>
      <c r="O429" s="172"/>
      <c r="P429" s="172"/>
      <c r="Q429" s="172"/>
      <c r="R429" s="200"/>
      <c r="S429" s="200"/>
      <c r="T429" s="200"/>
    </row>
    <row r="430" spans="3:20" x14ac:dyDescent="0.3">
      <c r="C430" s="9"/>
      <c r="D430" s="9"/>
      <c r="E430" s="9"/>
      <c r="O430" s="172"/>
      <c r="P430" s="172"/>
      <c r="Q430" s="172"/>
      <c r="R430" s="200"/>
      <c r="S430" s="200"/>
      <c r="T430" s="200"/>
    </row>
    <row r="431" spans="3:20" x14ac:dyDescent="0.3">
      <c r="C431" s="9"/>
      <c r="D431" s="9"/>
      <c r="E431" s="9"/>
      <c r="O431" s="172"/>
      <c r="P431" s="172"/>
      <c r="Q431" s="172"/>
      <c r="R431" s="200"/>
      <c r="S431" s="200"/>
      <c r="T431" s="200"/>
    </row>
    <row r="432" spans="3:20" x14ac:dyDescent="0.3">
      <c r="C432" s="9"/>
      <c r="D432" s="9"/>
      <c r="E432" s="9"/>
      <c r="O432" s="172"/>
      <c r="P432" s="172"/>
      <c r="Q432" s="172"/>
      <c r="R432" s="200"/>
      <c r="S432" s="200"/>
      <c r="T432" s="200"/>
    </row>
    <row r="433" spans="3:20" x14ac:dyDescent="0.3">
      <c r="C433" s="9"/>
      <c r="D433" s="9"/>
      <c r="E433" s="9"/>
      <c r="O433" s="172"/>
      <c r="P433" s="172"/>
      <c r="Q433" s="172"/>
      <c r="R433" s="200"/>
      <c r="S433" s="200"/>
      <c r="T433" s="200"/>
    </row>
    <row r="434" spans="3:20" x14ac:dyDescent="0.3">
      <c r="C434" s="9"/>
      <c r="D434" s="9"/>
      <c r="E434" s="9"/>
      <c r="O434" s="172"/>
      <c r="P434" s="172"/>
      <c r="Q434" s="172"/>
      <c r="R434" s="200"/>
      <c r="S434" s="200"/>
      <c r="T434" s="200"/>
    </row>
    <row r="435" spans="3:20" x14ac:dyDescent="0.3">
      <c r="C435" s="9"/>
      <c r="D435" s="9"/>
      <c r="E435" s="9"/>
      <c r="O435" s="172"/>
      <c r="P435" s="172"/>
      <c r="Q435" s="172"/>
      <c r="R435" s="200"/>
      <c r="S435" s="200"/>
      <c r="T435" s="200"/>
    </row>
    <row r="436" spans="3:20" x14ac:dyDescent="0.3">
      <c r="C436" s="9"/>
      <c r="D436" s="9"/>
      <c r="E436" s="9"/>
      <c r="O436" s="172"/>
      <c r="P436" s="172"/>
      <c r="Q436" s="172"/>
      <c r="R436" s="200"/>
      <c r="S436" s="200"/>
      <c r="T436" s="200"/>
    </row>
    <row r="437" spans="3:20" x14ac:dyDescent="0.3">
      <c r="C437" s="9"/>
      <c r="D437" s="9"/>
      <c r="E437" s="9"/>
      <c r="O437" s="172"/>
      <c r="P437" s="172"/>
      <c r="Q437" s="172"/>
      <c r="R437" s="200"/>
      <c r="S437" s="200"/>
      <c r="T437" s="200"/>
    </row>
    <row r="438" spans="3:20" x14ac:dyDescent="0.3">
      <c r="C438" s="9"/>
      <c r="D438" s="9"/>
      <c r="E438" s="9"/>
      <c r="O438" s="172"/>
      <c r="P438" s="172"/>
      <c r="Q438" s="172"/>
      <c r="R438" s="200"/>
      <c r="S438" s="200"/>
      <c r="T438" s="200"/>
    </row>
    <row r="439" spans="3:20" x14ac:dyDescent="0.3">
      <c r="C439" s="9"/>
      <c r="D439" s="9"/>
      <c r="E439" s="9"/>
      <c r="O439" s="172"/>
      <c r="P439" s="172"/>
      <c r="Q439" s="172"/>
      <c r="R439" s="200"/>
      <c r="S439" s="200"/>
      <c r="T439" s="200"/>
    </row>
    <row r="440" spans="3:20" x14ac:dyDescent="0.3">
      <c r="C440" s="9"/>
      <c r="D440" s="9"/>
      <c r="E440" s="9"/>
      <c r="O440" s="172"/>
      <c r="P440" s="172"/>
      <c r="Q440" s="172"/>
      <c r="R440" s="200"/>
      <c r="S440" s="200"/>
      <c r="T440" s="200"/>
    </row>
    <row r="441" spans="3:20" x14ac:dyDescent="0.3">
      <c r="C441" s="9"/>
      <c r="D441" s="9"/>
      <c r="E441" s="9"/>
      <c r="O441" s="172"/>
      <c r="P441" s="172"/>
      <c r="Q441" s="172"/>
      <c r="R441" s="200"/>
      <c r="S441" s="200"/>
      <c r="T441" s="200"/>
    </row>
    <row r="442" spans="3:20" x14ac:dyDescent="0.3">
      <c r="O442" s="172"/>
      <c r="P442" s="172"/>
      <c r="Q442" s="172"/>
      <c r="R442" s="200"/>
      <c r="S442" s="200"/>
      <c r="T442" s="200"/>
    </row>
    <row r="443" spans="3:20" x14ac:dyDescent="0.3">
      <c r="O443" s="172"/>
      <c r="P443" s="172"/>
      <c r="Q443" s="172"/>
      <c r="R443" s="200"/>
      <c r="S443" s="200"/>
      <c r="T443" s="200"/>
    </row>
    <row r="444" spans="3:20" x14ac:dyDescent="0.3">
      <c r="O444" s="172"/>
      <c r="P444" s="172"/>
      <c r="Q444" s="172"/>
      <c r="R444" s="200"/>
      <c r="S444" s="200"/>
      <c r="T444" s="200"/>
    </row>
    <row r="445" spans="3:20" x14ac:dyDescent="0.3">
      <c r="O445" s="172"/>
      <c r="P445" s="172"/>
      <c r="Q445" s="172"/>
      <c r="R445" s="200"/>
      <c r="S445" s="200"/>
      <c r="T445" s="200"/>
    </row>
    <row r="446" spans="3:20" x14ac:dyDescent="0.3">
      <c r="O446" s="172"/>
      <c r="P446" s="172"/>
      <c r="Q446" s="172"/>
      <c r="R446" s="200"/>
      <c r="S446" s="200"/>
      <c r="T446" s="200"/>
    </row>
    <row r="447" spans="3:20" x14ac:dyDescent="0.3">
      <c r="O447" s="172"/>
      <c r="P447" s="172"/>
      <c r="Q447" s="172"/>
      <c r="R447" s="200"/>
      <c r="S447" s="200"/>
      <c r="T447" s="200"/>
    </row>
    <row r="448" spans="3:20" x14ac:dyDescent="0.3">
      <c r="O448" s="172"/>
      <c r="P448" s="172"/>
      <c r="Q448" s="172"/>
      <c r="R448" s="200"/>
      <c r="S448" s="200"/>
      <c r="T448" s="200"/>
    </row>
    <row r="449" spans="15:20" x14ac:dyDescent="0.3">
      <c r="O449" s="172"/>
      <c r="P449" s="172"/>
      <c r="Q449" s="172"/>
      <c r="R449" s="200"/>
      <c r="S449" s="200"/>
      <c r="T449" s="200"/>
    </row>
    <row r="450" spans="15:20" x14ac:dyDescent="0.3">
      <c r="O450" s="172"/>
      <c r="P450" s="172"/>
      <c r="Q450" s="172"/>
      <c r="R450" s="200"/>
      <c r="S450" s="200"/>
      <c r="T450" s="200"/>
    </row>
    <row r="451" spans="15:20" x14ac:dyDescent="0.3">
      <c r="O451" s="172"/>
      <c r="P451" s="172"/>
      <c r="Q451" s="172"/>
      <c r="R451" s="200"/>
      <c r="S451" s="200"/>
      <c r="T451" s="200"/>
    </row>
    <row r="452" spans="15:20" x14ac:dyDescent="0.3">
      <c r="O452" s="172"/>
      <c r="P452" s="172"/>
      <c r="Q452" s="172"/>
      <c r="R452" s="200"/>
      <c r="S452" s="200"/>
      <c r="T452" s="200"/>
    </row>
    <row r="453" spans="15:20" x14ac:dyDescent="0.3">
      <c r="O453" s="172"/>
      <c r="P453" s="172"/>
      <c r="Q453" s="172"/>
      <c r="R453" s="200"/>
      <c r="S453" s="200"/>
      <c r="T453" s="200"/>
    </row>
    <row r="454" spans="15:20" x14ac:dyDescent="0.3">
      <c r="O454" s="172"/>
      <c r="P454" s="172"/>
      <c r="Q454" s="172"/>
      <c r="R454" s="200"/>
      <c r="S454" s="200"/>
      <c r="T454" s="200"/>
    </row>
    <row r="455" spans="15:20" x14ac:dyDescent="0.3">
      <c r="O455" s="172"/>
      <c r="P455" s="172"/>
      <c r="Q455" s="172"/>
      <c r="R455" s="200"/>
      <c r="S455" s="200"/>
      <c r="T455" s="200"/>
    </row>
    <row r="456" spans="15:20" x14ac:dyDescent="0.3">
      <c r="O456" s="172"/>
      <c r="P456" s="172"/>
      <c r="Q456" s="172"/>
      <c r="R456" s="200"/>
      <c r="S456" s="200"/>
      <c r="T456" s="200"/>
    </row>
    <row r="457" spans="15:20" x14ac:dyDescent="0.3">
      <c r="O457" s="172"/>
      <c r="P457" s="172"/>
      <c r="Q457" s="172"/>
      <c r="R457" s="200"/>
      <c r="S457" s="200"/>
      <c r="T457" s="200"/>
    </row>
    <row r="458" spans="15:20" x14ac:dyDescent="0.3">
      <c r="O458" s="172"/>
      <c r="P458" s="172"/>
      <c r="Q458" s="172"/>
      <c r="R458" s="200"/>
      <c r="S458" s="200"/>
      <c r="T458" s="200"/>
    </row>
    <row r="459" spans="15:20" x14ac:dyDescent="0.3">
      <c r="O459" s="172"/>
      <c r="P459" s="172"/>
      <c r="Q459" s="172"/>
      <c r="R459" s="200"/>
      <c r="S459" s="200"/>
      <c r="T459" s="200"/>
    </row>
    <row r="460" spans="15:20" x14ac:dyDescent="0.3">
      <c r="O460" s="172"/>
      <c r="P460" s="172"/>
      <c r="Q460" s="172"/>
      <c r="R460" s="200"/>
      <c r="S460" s="200"/>
      <c r="T460" s="200"/>
    </row>
    <row r="461" spans="15:20" x14ac:dyDescent="0.3">
      <c r="O461" s="172"/>
      <c r="P461" s="172"/>
      <c r="Q461" s="172"/>
      <c r="R461" s="200"/>
      <c r="S461" s="200"/>
      <c r="T461" s="200"/>
    </row>
    <row r="462" spans="15:20" x14ac:dyDescent="0.3">
      <c r="O462" s="172"/>
      <c r="P462" s="172"/>
      <c r="Q462" s="172"/>
      <c r="R462" s="200"/>
      <c r="S462" s="200"/>
      <c r="T462" s="200"/>
    </row>
    <row r="463" spans="15:20" x14ac:dyDescent="0.3">
      <c r="O463" s="172"/>
      <c r="P463" s="172"/>
      <c r="Q463" s="172"/>
      <c r="R463" s="200"/>
      <c r="S463" s="200"/>
      <c r="T463" s="200"/>
    </row>
    <row r="464" spans="15:20" x14ac:dyDescent="0.3">
      <c r="O464" s="172"/>
      <c r="P464" s="172"/>
      <c r="Q464" s="172"/>
      <c r="R464" s="200"/>
      <c r="S464" s="200"/>
      <c r="T464" s="200"/>
    </row>
    <row r="465" spans="15:20" x14ac:dyDescent="0.3">
      <c r="O465" s="172"/>
      <c r="P465" s="172"/>
      <c r="Q465" s="172"/>
      <c r="R465" s="200"/>
      <c r="S465" s="200"/>
      <c r="T465" s="200"/>
    </row>
    <row r="466" spans="15:20" x14ac:dyDescent="0.3">
      <c r="O466" s="172"/>
      <c r="P466" s="172"/>
      <c r="Q466" s="172"/>
      <c r="R466" s="200"/>
      <c r="S466" s="200"/>
      <c r="T466" s="200"/>
    </row>
    <row r="467" spans="15:20" x14ac:dyDescent="0.3">
      <c r="O467" s="172"/>
      <c r="P467" s="172"/>
      <c r="Q467" s="172"/>
      <c r="R467" s="200"/>
      <c r="S467" s="200"/>
      <c r="T467" s="200"/>
    </row>
    <row r="468" spans="15:20" x14ac:dyDescent="0.3">
      <c r="O468" s="172"/>
      <c r="P468" s="172"/>
      <c r="Q468" s="172"/>
      <c r="R468" s="200"/>
      <c r="S468" s="200"/>
      <c r="T468" s="200"/>
    </row>
    <row r="469" spans="15:20" x14ac:dyDescent="0.3">
      <c r="O469" s="172"/>
      <c r="P469" s="172"/>
      <c r="Q469" s="172"/>
      <c r="R469" s="200"/>
      <c r="S469" s="200"/>
      <c r="T469" s="200"/>
    </row>
    <row r="470" spans="15:20" x14ac:dyDescent="0.3">
      <c r="O470" s="172"/>
      <c r="P470" s="172"/>
      <c r="Q470" s="172"/>
      <c r="R470" s="200"/>
      <c r="S470" s="200"/>
      <c r="T470" s="200"/>
    </row>
    <row r="471" spans="15:20" x14ac:dyDescent="0.3">
      <c r="O471" s="172"/>
      <c r="P471" s="172"/>
      <c r="Q471" s="172"/>
      <c r="R471" s="200"/>
      <c r="S471" s="200"/>
      <c r="T471" s="200"/>
    </row>
    <row r="472" spans="15:20" x14ac:dyDescent="0.3">
      <c r="O472" s="172"/>
      <c r="P472" s="172"/>
      <c r="Q472" s="172"/>
      <c r="R472" s="200"/>
      <c r="S472" s="200"/>
      <c r="T472" s="200"/>
    </row>
    <row r="473" spans="15:20" x14ac:dyDescent="0.3">
      <c r="O473" s="172"/>
      <c r="P473" s="172"/>
      <c r="Q473" s="172"/>
      <c r="R473" s="200"/>
      <c r="S473" s="200"/>
      <c r="T473" s="200"/>
    </row>
    <row r="474" spans="15:20" x14ac:dyDescent="0.3">
      <c r="O474" s="172"/>
      <c r="P474" s="172"/>
      <c r="Q474" s="172"/>
      <c r="R474" s="200"/>
      <c r="S474" s="200"/>
      <c r="T474" s="200"/>
    </row>
    <row r="475" spans="15:20" x14ac:dyDescent="0.3">
      <c r="O475" s="172"/>
      <c r="P475" s="172"/>
      <c r="Q475" s="172"/>
      <c r="R475" s="200"/>
      <c r="S475" s="200"/>
      <c r="T475" s="200"/>
    </row>
    <row r="476" spans="15:20" x14ac:dyDescent="0.3">
      <c r="O476" s="172"/>
      <c r="P476" s="172"/>
      <c r="Q476" s="172"/>
      <c r="R476" s="200"/>
      <c r="S476" s="200"/>
      <c r="T476" s="200"/>
    </row>
    <row r="477" spans="15:20" x14ac:dyDescent="0.3">
      <c r="O477" s="172"/>
      <c r="P477" s="172"/>
      <c r="Q477" s="172"/>
      <c r="R477" s="200"/>
      <c r="S477" s="200"/>
      <c r="T477" s="200"/>
    </row>
    <row r="478" spans="15:20" x14ac:dyDescent="0.3">
      <c r="O478" s="172"/>
      <c r="P478" s="172"/>
      <c r="Q478" s="172"/>
      <c r="R478" s="200"/>
      <c r="S478" s="200"/>
      <c r="T478" s="200"/>
    </row>
    <row r="479" spans="15:20" x14ac:dyDescent="0.3">
      <c r="O479" s="172"/>
      <c r="P479" s="172"/>
      <c r="Q479" s="172"/>
      <c r="R479" s="200"/>
      <c r="S479" s="200"/>
      <c r="T479" s="200"/>
    </row>
    <row r="480" spans="15:20" x14ac:dyDescent="0.3">
      <c r="O480" s="172"/>
      <c r="P480" s="172"/>
      <c r="Q480" s="172"/>
      <c r="R480" s="200"/>
      <c r="S480" s="200"/>
      <c r="T480" s="200"/>
    </row>
    <row r="481" spans="15:20" x14ac:dyDescent="0.3">
      <c r="O481" s="172"/>
      <c r="P481" s="172"/>
      <c r="Q481" s="172"/>
      <c r="R481" s="200"/>
      <c r="S481" s="200"/>
      <c r="T481" s="200"/>
    </row>
    <row r="482" spans="15:20" x14ac:dyDescent="0.3">
      <c r="O482" s="172"/>
      <c r="P482" s="172"/>
      <c r="Q482" s="172"/>
      <c r="R482" s="200"/>
      <c r="S482" s="200"/>
      <c r="T482" s="200"/>
    </row>
    <row r="483" spans="15:20" x14ac:dyDescent="0.3">
      <c r="O483" s="172"/>
      <c r="P483" s="172"/>
      <c r="Q483" s="172"/>
      <c r="R483" s="200"/>
      <c r="S483" s="200"/>
      <c r="T483" s="200"/>
    </row>
    <row r="484" spans="15:20" x14ac:dyDescent="0.3">
      <c r="O484" s="172"/>
      <c r="P484" s="172"/>
      <c r="Q484" s="172"/>
      <c r="R484" s="200"/>
      <c r="S484" s="200"/>
      <c r="T484" s="200"/>
    </row>
    <row r="485" spans="15:20" x14ac:dyDescent="0.3">
      <c r="O485" s="172"/>
      <c r="P485" s="172"/>
      <c r="Q485" s="172"/>
      <c r="R485" s="200"/>
      <c r="S485" s="200"/>
      <c r="T485" s="200"/>
    </row>
    <row r="486" spans="15:20" x14ac:dyDescent="0.3">
      <c r="O486" s="172"/>
      <c r="P486" s="172"/>
      <c r="Q486" s="172"/>
      <c r="R486" s="200"/>
      <c r="S486" s="200"/>
      <c r="T486" s="200"/>
    </row>
    <row r="487" spans="15:20" x14ac:dyDescent="0.3">
      <c r="O487" s="172"/>
      <c r="P487" s="172"/>
      <c r="Q487" s="172"/>
      <c r="R487" s="200"/>
      <c r="S487" s="200"/>
      <c r="T487" s="200"/>
    </row>
    <row r="488" spans="15:20" x14ac:dyDescent="0.3">
      <c r="O488" s="172"/>
      <c r="P488" s="172"/>
      <c r="Q488" s="172"/>
      <c r="R488" s="200"/>
      <c r="S488" s="200"/>
      <c r="T488" s="200"/>
    </row>
    <row r="489" spans="15:20" x14ac:dyDescent="0.3">
      <c r="O489" s="172"/>
      <c r="P489" s="172"/>
      <c r="Q489" s="172"/>
      <c r="R489" s="200"/>
      <c r="S489" s="200"/>
      <c r="T489" s="200"/>
    </row>
    <row r="490" spans="15:20" x14ac:dyDescent="0.3">
      <c r="O490" s="172"/>
      <c r="P490" s="172"/>
      <c r="Q490" s="172"/>
      <c r="R490" s="200"/>
      <c r="S490" s="200"/>
      <c r="T490" s="200"/>
    </row>
    <row r="491" spans="15:20" x14ac:dyDescent="0.3">
      <c r="O491" s="172"/>
      <c r="P491" s="172"/>
      <c r="Q491" s="172"/>
      <c r="R491" s="200"/>
      <c r="S491" s="200"/>
      <c r="T491" s="200"/>
    </row>
    <row r="492" spans="15:20" x14ac:dyDescent="0.3">
      <c r="O492" s="172"/>
      <c r="P492" s="172"/>
      <c r="Q492" s="172"/>
      <c r="R492" s="200"/>
      <c r="S492" s="200"/>
      <c r="T492" s="200"/>
    </row>
    <row r="493" spans="15:20" x14ac:dyDescent="0.3">
      <c r="O493" s="172"/>
      <c r="P493" s="172"/>
      <c r="Q493" s="172"/>
      <c r="R493" s="200"/>
      <c r="S493" s="200"/>
      <c r="T493" s="200"/>
    </row>
    <row r="494" spans="15:20" x14ac:dyDescent="0.3">
      <c r="O494" s="172"/>
      <c r="P494" s="172"/>
      <c r="Q494" s="172"/>
      <c r="R494" s="200"/>
      <c r="S494" s="200"/>
      <c r="T494" s="200"/>
    </row>
    <row r="495" spans="15:20" x14ac:dyDescent="0.3">
      <c r="O495" s="172"/>
      <c r="P495" s="172"/>
      <c r="Q495" s="172"/>
      <c r="R495" s="200"/>
      <c r="S495" s="200"/>
      <c r="T495" s="200"/>
    </row>
    <row r="496" spans="15:20" x14ac:dyDescent="0.3">
      <c r="O496" s="172"/>
      <c r="P496" s="172"/>
      <c r="Q496" s="172"/>
      <c r="R496" s="200"/>
      <c r="S496" s="200"/>
      <c r="T496" s="200"/>
    </row>
    <row r="497" spans="15:20" x14ac:dyDescent="0.3">
      <c r="O497" s="172"/>
      <c r="P497" s="172"/>
      <c r="Q497" s="172"/>
      <c r="R497" s="200"/>
      <c r="S497" s="200"/>
      <c r="T497" s="200"/>
    </row>
    <row r="498" spans="15:20" x14ac:dyDescent="0.3">
      <c r="O498" s="172"/>
      <c r="P498" s="172"/>
      <c r="Q498" s="172"/>
      <c r="R498" s="200"/>
      <c r="S498" s="200"/>
      <c r="T498" s="200"/>
    </row>
    <row r="499" spans="15:20" x14ac:dyDescent="0.3">
      <c r="O499" s="172"/>
      <c r="P499" s="172"/>
      <c r="Q499" s="172"/>
      <c r="R499" s="200"/>
      <c r="S499" s="200"/>
      <c r="T499" s="200"/>
    </row>
    <row r="500" spans="15:20" x14ac:dyDescent="0.3">
      <c r="O500" s="172"/>
      <c r="P500" s="172"/>
      <c r="Q500" s="172"/>
      <c r="R500" s="200"/>
      <c r="S500" s="200"/>
      <c r="T500" s="200"/>
    </row>
    <row r="501" spans="15:20" x14ac:dyDescent="0.3">
      <c r="O501" s="172"/>
      <c r="P501" s="172"/>
      <c r="Q501" s="172"/>
      <c r="R501" s="200"/>
      <c r="S501" s="200"/>
      <c r="T501" s="200"/>
    </row>
    <row r="502" spans="15:20" x14ac:dyDescent="0.3">
      <c r="O502" s="172"/>
      <c r="P502" s="172"/>
      <c r="Q502" s="172"/>
      <c r="R502" s="200"/>
      <c r="S502" s="200"/>
      <c r="T502" s="200"/>
    </row>
    <row r="503" spans="15:20" x14ac:dyDescent="0.3">
      <c r="O503" s="172"/>
      <c r="P503" s="172"/>
      <c r="Q503" s="172"/>
      <c r="R503" s="200"/>
      <c r="S503" s="200"/>
      <c r="T503" s="200"/>
    </row>
    <row r="504" spans="15:20" x14ac:dyDescent="0.3">
      <c r="O504" s="172"/>
      <c r="P504" s="172"/>
      <c r="Q504" s="172"/>
      <c r="R504" s="200"/>
      <c r="S504" s="200"/>
      <c r="T504" s="200"/>
    </row>
    <row r="505" spans="15:20" x14ac:dyDescent="0.3">
      <c r="O505" s="172"/>
      <c r="P505" s="172"/>
      <c r="Q505" s="172"/>
      <c r="R505" s="200"/>
      <c r="S505" s="200"/>
      <c r="T505" s="200"/>
    </row>
    <row r="506" spans="15:20" x14ac:dyDescent="0.3">
      <c r="O506" s="172"/>
      <c r="P506" s="172"/>
      <c r="Q506" s="172"/>
      <c r="R506" s="200"/>
      <c r="S506" s="200"/>
      <c r="T506" s="200"/>
    </row>
    <row r="507" spans="15:20" x14ac:dyDescent="0.3">
      <c r="O507" s="172"/>
      <c r="P507" s="172"/>
      <c r="Q507" s="172"/>
      <c r="R507" s="200"/>
      <c r="S507" s="200"/>
      <c r="T507" s="200"/>
    </row>
    <row r="508" spans="15:20" x14ac:dyDescent="0.3">
      <c r="O508" s="172"/>
      <c r="P508" s="172"/>
      <c r="Q508" s="172"/>
      <c r="R508" s="200"/>
      <c r="S508" s="200"/>
      <c r="T508" s="200"/>
    </row>
    <row r="509" spans="15:20" x14ac:dyDescent="0.3">
      <c r="O509" s="172"/>
      <c r="P509" s="172"/>
      <c r="Q509" s="172"/>
      <c r="R509" s="200"/>
      <c r="S509" s="200"/>
      <c r="T509" s="200"/>
    </row>
    <row r="510" spans="15:20" x14ac:dyDescent="0.3">
      <c r="O510" s="172"/>
      <c r="P510" s="172"/>
      <c r="Q510" s="172"/>
      <c r="R510" s="200"/>
      <c r="S510" s="200"/>
      <c r="T510" s="200"/>
    </row>
    <row r="511" spans="15:20" x14ac:dyDescent="0.3">
      <c r="O511" s="172"/>
      <c r="P511" s="172"/>
      <c r="Q511" s="172"/>
      <c r="R511" s="200"/>
      <c r="S511" s="200"/>
      <c r="T511" s="200"/>
    </row>
    <row r="512" spans="15:20" x14ac:dyDescent="0.3">
      <c r="O512" s="172"/>
      <c r="P512" s="172"/>
      <c r="Q512" s="172"/>
      <c r="R512" s="200"/>
      <c r="S512" s="200"/>
      <c r="T512" s="200"/>
    </row>
    <row r="513" spans="15:20" x14ac:dyDescent="0.3">
      <c r="O513" s="172"/>
      <c r="P513" s="172"/>
      <c r="Q513" s="172"/>
      <c r="R513" s="200"/>
      <c r="S513" s="200"/>
      <c r="T513" s="200"/>
    </row>
    <row r="514" spans="15:20" x14ac:dyDescent="0.3">
      <c r="O514" s="172"/>
      <c r="P514" s="172"/>
      <c r="Q514" s="172"/>
      <c r="R514" s="200"/>
      <c r="S514" s="200"/>
      <c r="T514" s="200"/>
    </row>
    <row r="515" spans="15:20" x14ac:dyDescent="0.3">
      <c r="O515" s="172"/>
      <c r="P515" s="172"/>
      <c r="Q515" s="172"/>
      <c r="R515" s="200"/>
      <c r="S515" s="200"/>
      <c r="T515" s="200"/>
    </row>
    <row r="516" spans="15:20" x14ac:dyDescent="0.3">
      <c r="O516" s="172"/>
      <c r="P516" s="172"/>
      <c r="Q516" s="172"/>
      <c r="R516" s="200"/>
      <c r="S516" s="200"/>
      <c r="T516" s="200"/>
    </row>
    <row r="517" spans="15:20" x14ac:dyDescent="0.3">
      <c r="O517" s="172"/>
      <c r="P517" s="172"/>
      <c r="Q517" s="172"/>
      <c r="R517" s="200"/>
      <c r="S517" s="200"/>
      <c r="T517" s="200"/>
    </row>
    <row r="518" spans="15:20" x14ac:dyDescent="0.3">
      <c r="O518" s="172"/>
      <c r="P518" s="172"/>
      <c r="Q518" s="172"/>
      <c r="R518" s="200"/>
      <c r="S518" s="200"/>
      <c r="T518" s="200"/>
    </row>
    <row r="519" spans="15:20" x14ac:dyDescent="0.3">
      <c r="O519" s="172"/>
      <c r="P519" s="172"/>
      <c r="Q519" s="172"/>
      <c r="R519" s="200"/>
      <c r="S519" s="200"/>
      <c r="T519" s="200"/>
    </row>
    <row r="520" spans="15:20" x14ac:dyDescent="0.3">
      <c r="O520" s="172"/>
      <c r="P520" s="172"/>
      <c r="Q520" s="172"/>
      <c r="R520" s="200"/>
      <c r="S520" s="200"/>
      <c r="T520" s="200"/>
    </row>
    <row r="521" spans="15:20" x14ac:dyDescent="0.3">
      <c r="O521" s="172"/>
      <c r="P521" s="172"/>
      <c r="Q521" s="172"/>
      <c r="R521" s="200"/>
      <c r="S521" s="200"/>
      <c r="T521" s="200"/>
    </row>
    <row r="522" spans="15:20" x14ac:dyDescent="0.3">
      <c r="O522" s="172"/>
      <c r="P522" s="172"/>
      <c r="Q522" s="172"/>
      <c r="R522" s="200"/>
      <c r="S522" s="200"/>
      <c r="T522" s="200"/>
    </row>
    <row r="523" spans="15:20" x14ac:dyDescent="0.3">
      <c r="O523" s="172"/>
      <c r="P523" s="172"/>
      <c r="Q523" s="172"/>
      <c r="R523" s="200"/>
      <c r="S523" s="200"/>
      <c r="T523" s="200"/>
    </row>
    <row r="524" spans="15:20" x14ac:dyDescent="0.3">
      <c r="O524" s="172"/>
      <c r="P524" s="172"/>
      <c r="Q524" s="172"/>
      <c r="R524" s="200"/>
      <c r="S524" s="200"/>
      <c r="T524" s="200"/>
    </row>
    <row r="525" spans="15:20" x14ac:dyDescent="0.3">
      <c r="O525" s="172"/>
      <c r="P525" s="172"/>
      <c r="Q525" s="172"/>
      <c r="R525" s="200"/>
      <c r="S525" s="200"/>
      <c r="T525" s="200"/>
    </row>
    <row r="526" spans="15:20" x14ac:dyDescent="0.3">
      <c r="O526" s="172"/>
      <c r="P526" s="172"/>
      <c r="Q526" s="172"/>
      <c r="R526" s="200"/>
      <c r="S526" s="200"/>
      <c r="T526" s="200"/>
    </row>
    <row r="527" spans="15:20" x14ac:dyDescent="0.3">
      <c r="O527" s="172"/>
      <c r="P527" s="172"/>
      <c r="Q527" s="172"/>
      <c r="R527" s="200"/>
      <c r="S527" s="200"/>
      <c r="T527" s="200"/>
    </row>
    <row r="528" spans="15:20" x14ac:dyDescent="0.3">
      <c r="O528" s="172"/>
      <c r="P528" s="172"/>
      <c r="Q528" s="172"/>
      <c r="R528" s="200"/>
      <c r="S528" s="200"/>
      <c r="T528" s="200"/>
    </row>
    <row r="529" spans="15:20" x14ac:dyDescent="0.3">
      <c r="O529" s="172"/>
      <c r="P529" s="172"/>
      <c r="Q529" s="172"/>
      <c r="R529" s="200"/>
      <c r="S529" s="200"/>
      <c r="T529" s="200"/>
    </row>
    <row r="530" spans="15:20" x14ac:dyDescent="0.3">
      <c r="O530" s="172"/>
      <c r="P530" s="172"/>
      <c r="Q530" s="172"/>
      <c r="R530" s="200"/>
      <c r="S530" s="200"/>
      <c r="T530" s="200"/>
    </row>
    <row r="531" spans="15:20" x14ac:dyDescent="0.3">
      <c r="O531" s="172"/>
      <c r="P531" s="172"/>
      <c r="Q531" s="172"/>
      <c r="R531" s="200"/>
      <c r="S531" s="200"/>
      <c r="T531" s="200"/>
    </row>
    <row r="532" spans="15:20" x14ac:dyDescent="0.3">
      <c r="O532" s="172"/>
      <c r="P532" s="172"/>
      <c r="Q532" s="172"/>
      <c r="R532" s="200"/>
      <c r="S532" s="200"/>
      <c r="T532" s="200"/>
    </row>
    <row r="533" spans="15:20" x14ac:dyDescent="0.3">
      <c r="O533" s="172"/>
      <c r="P533" s="172"/>
      <c r="Q533" s="172"/>
      <c r="R533" s="200"/>
      <c r="S533" s="200"/>
      <c r="T533" s="200"/>
    </row>
    <row r="534" spans="15:20" x14ac:dyDescent="0.3">
      <c r="O534" s="172"/>
      <c r="P534" s="172"/>
      <c r="Q534" s="172"/>
      <c r="R534" s="200"/>
      <c r="S534" s="200"/>
      <c r="T534" s="200"/>
    </row>
    <row r="535" spans="15:20" x14ac:dyDescent="0.3">
      <c r="O535" s="172"/>
      <c r="P535" s="172"/>
      <c r="Q535" s="172"/>
      <c r="R535" s="200"/>
      <c r="S535" s="200"/>
      <c r="T535" s="200"/>
    </row>
    <row r="536" spans="15:20" x14ac:dyDescent="0.3">
      <c r="O536" s="172"/>
      <c r="P536" s="172"/>
      <c r="Q536" s="172"/>
      <c r="R536" s="200"/>
      <c r="S536" s="200"/>
      <c r="T536" s="200"/>
    </row>
    <row r="537" spans="15:20" x14ac:dyDescent="0.3">
      <c r="O537" s="172"/>
      <c r="P537" s="172"/>
      <c r="Q537" s="172"/>
      <c r="R537" s="200"/>
      <c r="S537" s="200"/>
      <c r="T537" s="200"/>
    </row>
    <row r="538" spans="15:20" x14ac:dyDescent="0.3">
      <c r="O538" s="172"/>
      <c r="P538" s="172"/>
      <c r="Q538" s="172"/>
      <c r="R538" s="200"/>
      <c r="S538" s="200"/>
      <c r="T538" s="200"/>
    </row>
    <row r="539" spans="15:20" x14ac:dyDescent="0.3">
      <c r="O539" s="172"/>
      <c r="P539" s="172"/>
      <c r="Q539" s="172"/>
      <c r="R539" s="200"/>
      <c r="S539" s="200"/>
      <c r="T539" s="200"/>
    </row>
    <row r="540" spans="15:20" x14ac:dyDescent="0.3">
      <c r="O540" s="172"/>
      <c r="P540" s="172"/>
      <c r="Q540" s="172"/>
      <c r="R540" s="200"/>
      <c r="S540" s="200"/>
      <c r="T540" s="200"/>
    </row>
    <row r="541" spans="15:20" x14ac:dyDescent="0.3">
      <c r="O541" s="172"/>
      <c r="P541" s="172"/>
      <c r="Q541" s="172"/>
      <c r="R541" s="200"/>
      <c r="S541" s="200"/>
      <c r="T541" s="200"/>
    </row>
    <row r="542" spans="15:20" x14ac:dyDescent="0.3">
      <c r="O542" s="172"/>
      <c r="P542" s="172"/>
      <c r="Q542" s="172"/>
      <c r="R542" s="200"/>
      <c r="S542" s="200"/>
      <c r="T542" s="200"/>
    </row>
    <row r="543" spans="15:20" x14ac:dyDescent="0.3">
      <c r="O543" s="172"/>
      <c r="P543" s="172"/>
      <c r="Q543" s="172"/>
      <c r="R543" s="200"/>
      <c r="S543" s="200"/>
      <c r="T543" s="200"/>
    </row>
    <row r="544" spans="15:20" x14ac:dyDescent="0.3">
      <c r="O544" s="172"/>
      <c r="P544" s="172"/>
      <c r="Q544" s="172"/>
      <c r="R544" s="200"/>
      <c r="S544" s="200"/>
      <c r="T544" s="200"/>
    </row>
    <row r="545" spans="15:20" x14ac:dyDescent="0.3">
      <c r="O545" s="172"/>
      <c r="P545" s="172"/>
      <c r="Q545" s="172"/>
      <c r="R545" s="200"/>
      <c r="S545" s="200"/>
      <c r="T545" s="200"/>
    </row>
    <row r="546" spans="15:20" x14ac:dyDescent="0.3">
      <c r="O546" s="172"/>
      <c r="P546" s="172"/>
      <c r="Q546" s="172"/>
      <c r="R546" s="200"/>
      <c r="S546" s="200"/>
      <c r="T546" s="200"/>
    </row>
    <row r="547" spans="15:20" x14ac:dyDescent="0.3">
      <c r="O547" s="172"/>
      <c r="P547" s="172"/>
      <c r="Q547" s="172"/>
      <c r="R547" s="200"/>
      <c r="S547" s="200"/>
      <c r="T547" s="200"/>
    </row>
    <row r="548" spans="15:20" x14ac:dyDescent="0.3">
      <c r="O548" s="172"/>
      <c r="P548" s="172"/>
      <c r="Q548" s="172"/>
      <c r="R548" s="200"/>
      <c r="S548" s="200"/>
      <c r="T548" s="200"/>
    </row>
    <row r="549" spans="15:20" x14ac:dyDescent="0.3">
      <c r="O549" s="172"/>
      <c r="P549" s="172"/>
      <c r="Q549" s="172"/>
      <c r="R549" s="200"/>
      <c r="S549" s="200"/>
      <c r="T549" s="200"/>
    </row>
    <row r="550" spans="15:20" x14ac:dyDescent="0.3">
      <c r="O550" s="172"/>
      <c r="P550" s="172"/>
      <c r="Q550" s="172"/>
      <c r="R550" s="200"/>
      <c r="S550" s="200"/>
      <c r="T550" s="200"/>
    </row>
    <row r="551" spans="15:20" x14ac:dyDescent="0.3">
      <c r="O551" s="172"/>
      <c r="P551" s="172"/>
      <c r="Q551" s="172"/>
      <c r="R551" s="200"/>
      <c r="S551" s="200"/>
      <c r="T551" s="200"/>
    </row>
    <row r="552" spans="15:20" x14ac:dyDescent="0.3">
      <c r="O552" s="172"/>
      <c r="P552" s="172"/>
      <c r="Q552" s="172"/>
      <c r="R552" s="200"/>
      <c r="S552" s="200"/>
      <c r="T552" s="200"/>
    </row>
    <row r="553" spans="15:20" x14ac:dyDescent="0.3">
      <c r="O553" s="172"/>
      <c r="P553" s="172"/>
      <c r="Q553" s="172"/>
      <c r="R553" s="200"/>
      <c r="S553" s="200"/>
      <c r="T553" s="200"/>
    </row>
    <row r="554" spans="15:20" x14ac:dyDescent="0.3">
      <c r="O554" s="172"/>
      <c r="P554" s="172"/>
      <c r="Q554" s="172"/>
      <c r="R554" s="200"/>
      <c r="S554" s="200"/>
      <c r="T554" s="200"/>
    </row>
    <row r="555" spans="15:20" x14ac:dyDescent="0.3">
      <c r="O555" s="172"/>
      <c r="P555" s="172"/>
      <c r="Q555" s="172"/>
      <c r="R555" s="200"/>
      <c r="S555" s="200"/>
      <c r="T555" s="200"/>
    </row>
    <row r="556" spans="15:20" x14ac:dyDescent="0.3">
      <c r="O556" s="172"/>
      <c r="P556" s="172"/>
      <c r="Q556" s="172"/>
      <c r="R556" s="200"/>
      <c r="S556" s="200"/>
      <c r="T556" s="200"/>
    </row>
    <row r="557" spans="15:20" x14ac:dyDescent="0.3">
      <c r="O557" s="172"/>
      <c r="P557" s="172"/>
      <c r="Q557" s="172"/>
      <c r="R557" s="200"/>
      <c r="S557" s="200"/>
      <c r="T557" s="200"/>
    </row>
    <row r="558" spans="15:20" x14ac:dyDescent="0.3">
      <c r="O558" s="172"/>
      <c r="P558" s="172"/>
      <c r="Q558" s="172"/>
      <c r="R558" s="200"/>
      <c r="S558" s="200"/>
      <c r="T558" s="200"/>
    </row>
    <row r="559" spans="15:20" x14ac:dyDescent="0.3">
      <c r="O559" s="172"/>
      <c r="P559" s="172"/>
      <c r="Q559" s="172"/>
      <c r="R559" s="200"/>
      <c r="S559" s="200"/>
      <c r="T559" s="200"/>
    </row>
    <row r="560" spans="15:20" x14ac:dyDescent="0.3">
      <c r="O560" s="172"/>
      <c r="P560" s="172"/>
      <c r="Q560" s="172"/>
      <c r="R560" s="200"/>
      <c r="S560" s="200"/>
      <c r="T560" s="200"/>
    </row>
    <row r="561" spans="15:20" x14ac:dyDescent="0.3">
      <c r="O561" s="172"/>
      <c r="P561" s="172"/>
      <c r="Q561" s="172"/>
      <c r="R561" s="200"/>
      <c r="S561" s="200"/>
      <c r="T561" s="200"/>
    </row>
    <row r="562" spans="15:20" x14ac:dyDescent="0.3">
      <c r="O562" s="172"/>
      <c r="P562" s="172"/>
      <c r="Q562" s="172"/>
      <c r="R562" s="200"/>
      <c r="S562" s="200"/>
      <c r="T562" s="200"/>
    </row>
    <row r="563" spans="15:20" x14ac:dyDescent="0.3">
      <c r="O563" s="172"/>
      <c r="P563" s="172"/>
      <c r="Q563" s="172"/>
      <c r="R563" s="200"/>
      <c r="S563" s="200"/>
      <c r="T563" s="200"/>
    </row>
    <row r="564" spans="15:20" x14ac:dyDescent="0.3">
      <c r="O564" s="172"/>
      <c r="P564" s="172"/>
      <c r="Q564" s="172"/>
      <c r="R564" s="200"/>
      <c r="S564" s="200"/>
      <c r="T564" s="200"/>
    </row>
    <row r="565" spans="15:20" x14ac:dyDescent="0.3">
      <c r="O565" s="172"/>
      <c r="P565" s="172"/>
      <c r="Q565" s="172"/>
      <c r="R565" s="200"/>
      <c r="S565" s="200"/>
      <c r="T565" s="200"/>
    </row>
    <row r="566" spans="15:20" x14ac:dyDescent="0.3">
      <c r="O566" s="172"/>
      <c r="P566" s="172"/>
      <c r="Q566" s="172"/>
      <c r="R566" s="200"/>
      <c r="S566" s="200"/>
      <c r="T566" s="200"/>
    </row>
    <row r="567" spans="15:20" x14ac:dyDescent="0.3">
      <c r="O567" s="172"/>
      <c r="P567" s="172"/>
      <c r="Q567" s="172"/>
      <c r="R567" s="200"/>
      <c r="S567" s="200"/>
      <c r="T567" s="200"/>
    </row>
    <row r="568" spans="15:20" x14ac:dyDescent="0.3">
      <c r="O568" s="172"/>
      <c r="P568" s="172"/>
      <c r="Q568" s="172"/>
      <c r="R568" s="200"/>
      <c r="S568" s="200"/>
      <c r="T568" s="200"/>
    </row>
    <row r="569" spans="15:20" x14ac:dyDescent="0.3">
      <c r="O569" s="172"/>
      <c r="P569" s="172"/>
      <c r="Q569" s="172"/>
      <c r="R569" s="200"/>
      <c r="S569" s="200"/>
      <c r="T569" s="200"/>
    </row>
    <row r="570" spans="15:20" x14ac:dyDescent="0.3">
      <c r="O570" s="172"/>
      <c r="P570" s="172"/>
      <c r="Q570" s="172"/>
      <c r="R570" s="200"/>
      <c r="S570" s="200"/>
      <c r="T570" s="200"/>
    </row>
    <row r="571" spans="15:20" x14ac:dyDescent="0.3">
      <c r="O571" s="172"/>
      <c r="P571" s="172"/>
      <c r="Q571" s="172"/>
      <c r="R571" s="200"/>
      <c r="S571" s="200"/>
      <c r="T571" s="200"/>
    </row>
    <row r="572" spans="15:20" x14ac:dyDescent="0.3">
      <c r="O572" s="172"/>
      <c r="P572" s="172"/>
      <c r="Q572" s="172"/>
      <c r="R572" s="200"/>
      <c r="S572" s="200"/>
      <c r="T572" s="200"/>
    </row>
    <row r="573" spans="15:20" x14ac:dyDescent="0.3">
      <c r="O573" s="172"/>
      <c r="P573" s="172"/>
      <c r="Q573" s="172"/>
      <c r="R573" s="200"/>
      <c r="S573" s="200"/>
      <c r="T573" s="200"/>
    </row>
    <row r="574" spans="15:20" x14ac:dyDescent="0.3">
      <c r="O574" s="172"/>
      <c r="P574" s="172"/>
      <c r="Q574" s="172"/>
      <c r="R574" s="200"/>
      <c r="S574" s="200"/>
      <c r="T574" s="200"/>
    </row>
    <row r="575" spans="15:20" x14ac:dyDescent="0.3">
      <c r="O575" s="172"/>
      <c r="P575" s="172"/>
      <c r="Q575" s="172"/>
      <c r="R575" s="200"/>
      <c r="S575" s="200"/>
      <c r="T575" s="200"/>
    </row>
    <row r="576" spans="15:20" x14ac:dyDescent="0.3">
      <c r="O576" s="172"/>
      <c r="P576" s="172"/>
      <c r="Q576" s="172"/>
      <c r="R576" s="200"/>
      <c r="S576" s="200"/>
      <c r="T576" s="200"/>
    </row>
    <row r="577" spans="15:20" x14ac:dyDescent="0.3">
      <c r="O577" s="172"/>
      <c r="P577" s="172"/>
      <c r="Q577" s="172"/>
      <c r="R577" s="200"/>
      <c r="S577" s="200"/>
      <c r="T577" s="200"/>
    </row>
    <row r="578" spans="15:20" x14ac:dyDescent="0.3">
      <c r="O578" s="172"/>
      <c r="P578" s="172"/>
      <c r="Q578" s="172"/>
      <c r="R578" s="200"/>
      <c r="S578" s="200"/>
      <c r="T578" s="200"/>
    </row>
    <row r="579" spans="15:20" x14ac:dyDescent="0.3">
      <c r="O579" s="172"/>
      <c r="P579" s="172"/>
      <c r="Q579" s="172"/>
      <c r="R579" s="200"/>
      <c r="S579" s="200"/>
      <c r="T579" s="200"/>
    </row>
    <row r="580" spans="15:20" x14ac:dyDescent="0.3">
      <c r="O580" s="172"/>
      <c r="P580" s="172"/>
      <c r="Q580" s="172"/>
      <c r="R580" s="200"/>
      <c r="S580" s="200"/>
      <c r="T580" s="200"/>
    </row>
    <row r="581" spans="15:20" x14ac:dyDescent="0.3">
      <c r="O581" s="172"/>
      <c r="P581" s="172"/>
      <c r="Q581" s="172"/>
      <c r="R581" s="200"/>
      <c r="S581" s="200"/>
      <c r="T581" s="200"/>
    </row>
    <row r="582" spans="15:20" x14ac:dyDescent="0.3">
      <c r="O582" s="172"/>
      <c r="P582" s="172"/>
      <c r="Q582" s="172"/>
      <c r="R582" s="200"/>
      <c r="S582" s="200"/>
      <c r="T582" s="200"/>
    </row>
    <row r="583" spans="15:20" x14ac:dyDescent="0.3">
      <c r="O583" s="172"/>
      <c r="P583" s="172"/>
      <c r="Q583" s="172"/>
      <c r="R583" s="200"/>
      <c r="S583" s="200"/>
      <c r="T583" s="200"/>
    </row>
    <row r="584" spans="15:20" x14ac:dyDescent="0.3">
      <c r="O584" s="172"/>
      <c r="P584" s="172"/>
      <c r="Q584" s="172"/>
      <c r="R584" s="200"/>
      <c r="S584" s="200"/>
      <c r="T584" s="200"/>
    </row>
    <row r="585" spans="15:20" x14ac:dyDescent="0.3">
      <c r="O585" s="172"/>
      <c r="P585" s="172"/>
      <c r="Q585" s="172"/>
      <c r="R585" s="200"/>
      <c r="S585" s="200"/>
      <c r="T585" s="200"/>
    </row>
    <row r="586" spans="15:20" x14ac:dyDescent="0.3">
      <c r="O586" s="172"/>
      <c r="P586" s="172"/>
      <c r="Q586" s="172"/>
      <c r="R586" s="200"/>
      <c r="S586" s="200"/>
      <c r="T586" s="200"/>
    </row>
    <row r="587" spans="15:20" x14ac:dyDescent="0.3">
      <c r="O587" s="172"/>
      <c r="P587" s="172"/>
      <c r="Q587" s="172"/>
      <c r="R587" s="200"/>
      <c r="S587" s="200"/>
      <c r="T587" s="200"/>
    </row>
    <row r="588" spans="15:20" x14ac:dyDescent="0.3">
      <c r="O588" s="172"/>
      <c r="P588" s="172"/>
      <c r="Q588" s="172"/>
      <c r="R588" s="200"/>
      <c r="S588" s="200"/>
      <c r="T588" s="200"/>
    </row>
    <row r="589" spans="15:20" x14ac:dyDescent="0.3">
      <c r="O589" s="172"/>
      <c r="P589" s="172"/>
      <c r="Q589" s="172"/>
      <c r="R589" s="200"/>
      <c r="S589" s="200"/>
      <c r="T589" s="200"/>
    </row>
    <row r="590" spans="15:20" x14ac:dyDescent="0.3">
      <c r="O590" s="172"/>
      <c r="P590" s="172"/>
      <c r="Q590" s="172"/>
      <c r="R590" s="200"/>
      <c r="S590" s="200"/>
      <c r="T590" s="200"/>
    </row>
    <row r="591" spans="15:20" x14ac:dyDescent="0.3">
      <c r="O591" s="172"/>
      <c r="P591" s="172"/>
      <c r="Q591" s="172"/>
      <c r="R591" s="200"/>
      <c r="S591" s="200"/>
      <c r="T591" s="200"/>
    </row>
    <row r="592" spans="15:20" x14ac:dyDescent="0.3">
      <c r="O592" s="172"/>
      <c r="P592" s="172"/>
      <c r="Q592" s="172"/>
      <c r="R592" s="200"/>
      <c r="S592" s="200"/>
      <c r="T592" s="200"/>
    </row>
    <row r="593" spans="15:20" x14ac:dyDescent="0.3">
      <c r="O593" s="172"/>
      <c r="P593" s="172"/>
      <c r="Q593" s="172"/>
      <c r="R593" s="200"/>
      <c r="S593" s="200"/>
      <c r="T593" s="200"/>
    </row>
    <row r="594" spans="15:20" x14ac:dyDescent="0.3">
      <c r="O594" s="172"/>
      <c r="P594" s="172"/>
      <c r="Q594" s="172"/>
      <c r="R594" s="200"/>
      <c r="S594" s="200"/>
      <c r="T594" s="200"/>
    </row>
    <row r="595" spans="15:20" x14ac:dyDescent="0.3">
      <c r="O595" s="172"/>
      <c r="P595" s="172"/>
      <c r="Q595" s="172"/>
      <c r="R595" s="200"/>
      <c r="S595" s="200"/>
      <c r="T595" s="200"/>
    </row>
    <row r="596" spans="15:20" x14ac:dyDescent="0.3">
      <c r="O596" s="172"/>
      <c r="P596" s="172"/>
      <c r="Q596" s="172"/>
      <c r="R596" s="200"/>
      <c r="S596" s="200"/>
      <c r="T596" s="200"/>
    </row>
    <row r="597" spans="15:20" x14ac:dyDescent="0.3">
      <c r="O597" s="172"/>
      <c r="P597" s="172"/>
      <c r="Q597" s="172"/>
      <c r="R597" s="200"/>
      <c r="S597" s="200"/>
      <c r="T597" s="200"/>
    </row>
    <row r="598" spans="15:20" x14ac:dyDescent="0.3">
      <c r="O598" s="172"/>
      <c r="P598" s="172"/>
      <c r="Q598" s="172"/>
      <c r="R598" s="200"/>
      <c r="S598" s="200"/>
      <c r="T598" s="200"/>
    </row>
    <row r="599" spans="15:20" x14ac:dyDescent="0.3">
      <c r="O599" s="172"/>
      <c r="P599" s="172"/>
      <c r="Q599" s="172"/>
      <c r="R599" s="200"/>
      <c r="S599" s="200"/>
      <c r="T599" s="200"/>
    </row>
    <row r="600" spans="15:20" x14ac:dyDescent="0.3">
      <c r="O600" s="172"/>
      <c r="P600" s="172"/>
      <c r="Q600" s="172"/>
      <c r="R600" s="200"/>
      <c r="S600" s="200"/>
      <c r="T600" s="200"/>
    </row>
    <row r="601" spans="15:20" x14ac:dyDescent="0.3">
      <c r="O601" s="172"/>
      <c r="P601" s="172"/>
      <c r="Q601" s="172"/>
      <c r="R601" s="200"/>
      <c r="S601" s="200"/>
      <c r="T601" s="200"/>
    </row>
    <row r="602" spans="15:20" x14ac:dyDescent="0.3">
      <c r="O602" s="172"/>
      <c r="P602" s="172"/>
      <c r="Q602" s="172"/>
      <c r="R602" s="200"/>
      <c r="S602" s="200"/>
      <c r="T602" s="200"/>
    </row>
    <row r="603" spans="15:20" x14ac:dyDescent="0.3">
      <c r="O603" s="172"/>
      <c r="P603" s="172"/>
      <c r="Q603" s="172"/>
      <c r="R603" s="200"/>
      <c r="S603" s="200"/>
      <c r="T603" s="200"/>
    </row>
    <row r="604" spans="15:20" x14ac:dyDescent="0.3">
      <c r="O604" s="172"/>
      <c r="P604" s="172"/>
      <c r="Q604" s="172"/>
      <c r="R604" s="200"/>
      <c r="S604" s="200"/>
      <c r="T604" s="200"/>
    </row>
    <row r="605" spans="15:20" x14ac:dyDescent="0.3">
      <c r="O605" s="172"/>
      <c r="P605" s="172"/>
      <c r="Q605" s="172"/>
      <c r="R605" s="200"/>
      <c r="S605" s="200"/>
      <c r="T605" s="200"/>
    </row>
    <row r="606" spans="15:20" x14ac:dyDescent="0.3">
      <c r="O606" s="172"/>
      <c r="P606" s="172"/>
      <c r="Q606" s="172"/>
      <c r="R606" s="200"/>
      <c r="S606" s="200"/>
      <c r="T606" s="200"/>
    </row>
    <row r="607" spans="15:20" x14ac:dyDescent="0.3">
      <c r="O607" s="172"/>
      <c r="P607" s="172"/>
      <c r="Q607" s="172"/>
      <c r="R607" s="200"/>
      <c r="S607" s="200"/>
      <c r="T607" s="200"/>
    </row>
    <row r="608" spans="15:20" x14ac:dyDescent="0.3">
      <c r="O608" s="172"/>
      <c r="P608" s="172"/>
      <c r="Q608" s="172"/>
      <c r="R608" s="200"/>
      <c r="S608" s="200"/>
      <c r="T608" s="200"/>
    </row>
    <row r="609" spans="15:20" x14ac:dyDescent="0.3">
      <c r="O609" s="172"/>
      <c r="P609" s="172"/>
      <c r="Q609" s="172"/>
      <c r="R609" s="200"/>
      <c r="S609" s="200"/>
      <c r="T609" s="200"/>
    </row>
    <row r="610" spans="15:20" x14ac:dyDescent="0.3">
      <c r="O610" s="172"/>
      <c r="P610" s="172"/>
      <c r="Q610" s="172"/>
      <c r="R610" s="200"/>
      <c r="S610" s="200"/>
      <c r="T610" s="200"/>
    </row>
    <row r="611" spans="15:20" x14ac:dyDescent="0.3">
      <c r="O611" s="172"/>
      <c r="P611" s="172"/>
      <c r="Q611" s="172"/>
      <c r="R611" s="200"/>
      <c r="S611" s="200"/>
      <c r="T611" s="200"/>
    </row>
    <row r="612" spans="15:20" x14ac:dyDescent="0.3">
      <c r="O612" s="172"/>
      <c r="P612" s="172"/>
      <c r="Q612" s="172"/>
      <c r="R612" s="200"/>
      <c r="S612" s="200"/>
      <c r="T612" s="200"/>
    </row>
    <row r="613" spans="15:20" x14ac:dyDescent="0.3">
      <c r="O613" s="172"/>
      <c r="P613" s="172"/>
      <c r="Q613" s="172"/>
      <c r="R613" s="200"/>
      <c r="S613" s="200"/>
      <c r="T613" s="200"/>
    </row>
    <row r="614" spans="15:20" x14ac:dyDescent="0.3">
      <c r="O614" s="172"/>
      <c r="P614" s="172"/>
      <c r="Q614" s="172"/>
      <c r="R614" s="200"/>
      <c r="S614" s="200"/>
      <c r="T614" s="200"/>
    </row>
    <row r="615" spans="15:20" x14ac:dyDescent="0.3">
      <c r="O615" s="172"/>
      <c r="P615" s="172"/>
      <c r="Q615" s="172"/>
      <c r="R615" s="200"/>
      <c r="S615" s="200"/>
      <c r="T615" s="200"/>
    </row>
    <row r="616" spans="15:20" x14ac:dyDescent="0.3">
      <c r="O616" s="172"/>
      <c r="P616" s="172"/>
      <c r="Q616" s="172"/>
      <c r="R616" s="200"/>
      <c r="S616" s="200"/>
      <c r="T616" s="200"/>
    </row>
    <row r="617" spans="15:20" x14ac:dyDescent="0.3">
      <c r="O617" s="172"/>
      <c r="P617" s="172"/>
      <c r="Q617" s="172"/>
      <c r="R617" s="200"/>
      <c r="S617" s="200"/>
      <c r="T617" s="200"/>
    </row>
    <row r="618" spans="15:20" x14ac:dyDescent="0.3">
      <c r="O618" s="172"/>
      <c r="P618" s="172"/>
      <c r="Q618" s="172"/>
      <c r="R618" s="200"/>
      <c r="S618" s="200"/>
      <c r="T618" s="200"/>
    </row>
    <row r="619" spans="15:20" x14ac:dyDescent="0.3">
      <c r="O619" s="172"/>
      <c r="P619" s="172"/>
      <c r="Q619" s="172"/>
      <c r="R619" s="200"/>
      <c r="S619" s="200"/>
      <c r="T619" s="200"/>
    </row>
    <row r="620" spans="15:20" x14ac:dyDescent="0.3">
      <c r="O620" s="172"/>
      <c r="P620" s="172"/>
      <c r="Q620" s="172"/>
      <c r="R620" s="200"/>
      <c r="S620" s="200"/>
      <c r="T620" s="200"/>
    </row>
    <row r="621" spans="15:20" x14ac:dyDescent="0.3">
      <c r="O621" s="172"/>
      <c r="P621" s="172"/>
      <c r="Q621" s="172"/>
      <c r="R621" s="200"/>
      <c r="S621" s="200"/>
      <c r="T621" s="200"/>
    </row>
    <row r="622" spans="15:20" x14ac:dyDescent="0.3">
      <c r="O622" s="172"/>
      <c r="P622" s="172"/>
      <c r="Q622" s="172"/>
      <c r="R622" s="200"/>
      <c r="S622" s="200"/>
      <c r="T622" s="200"/>
    </row>
    <row r="623" spans="15:20" x14ac:dyDescent="0.3">
      <c r="O623" s="172"/>
      <c r="P623" s="172"/>
      <c r="Q623" s="172"/>
      <c r="R623" s="200"/>
      <c r="S623" s="200"/>
      <c r="T623" s="200"/>
    </row>
    <row r="624" spans="15:20" x14ac:dyDescent="0.3">
      <c r="O624" s="172"/>
      <c r="P624" s="172"/>
      <c r="Q624" s="172"/>
      <c r="R624" s="200"/>
      <c r="S624" s="200"/>
      <c r="T624" s="200"/>
    </row>
    <row r="625" spans="15:20" x14ac:dyDescent="0.3">
      <c r="O625" s="172"/>
      <c r="P625" s="172"/>
      <c r="Q625" s="172"/>
      <c r="R625" s="200"/>
      <c r="S625" s="200"/>
      <c r="T625" s="200"/>
    </row>
    <row r="626" spans="15:20" x14ac:dyDescent="0.3">
      <c r="O626" s="172"/>
      <c r="P626" s="172"/>
      <c r="Q626" s="172"/>
      <c r="R626" s="200"/>
      <c r="S626" s="200"/>
      <c r="T626" s="200"/>
    </row>
    <row r="627" spans="15:20" x14ac:dyDescent="0.3">
      <c r="O627" s="172"/>
      <c r="P627" s="172"/>
      <c r="Q627" s="172"/>
      <c r="R627" s="200"/>
      <c r="S627" s="200"/>
      <c r="T627" s="200"/>
    </row>
    <row r="628" spans="15:20" x14ac:dyDescent="0.3">
      <c r="O628" s="172"/>
      <c r="P628" s="172"/>
      <c r="Q628" s="172"/>
      <c r="R628" s="200"/>
      <c r="S628" s="200"/>
      <c r="T628" s="200"/>
    </row>
    <row r="629" spans="15:20" x14ac:dyDescent="0.3">
      <c r="O629" s="172"/>
      <c r="P629" s="172"/>
      <c r="Q629" s="172"/>
      <c r="R629" s="200"/>
      <c r="S629" s="200"/>
      <c r="T629" s="200"/>
    </row>
    <row r="630" spans="15:20" x14ac:dyDescent="0.3">
      <c r="O630" s="172"/>
      <c r="P630" s="172"/>
      <c r="Q630" s="172"/>
      <c r="R630" s="200"/>
      <c r="S630" s="200"/>
      <c r="T630" s="200"/>
    </row>
    <row r="631" spans="15:20" x14ac:dyDescent="0.3">
      <c r="O631" s="172"/>
      <c r="P631" s="172"/>
      <c r="Q631" s="172"/>
      <c r="R631" s="200"/>
      <c r="S631" s="200"/>
      <c r="T631" s="200"/>
    </row>
    <row r="632" spans="15:20" x14ac:dyDescent="0.3">
      <c r="O632" s="172"/>
      <c r="P632" s="172"/>
      <c r="Q632" s="172"/>
      <c r="R632" s="200"/>
      <c r="S632" s="200"/>
      <c r="T632" s="200"/>
    </row>
    <row r="633" spans="15:20" x14ac:dyDescent="0.3">
      <c r="O633" s="172"/>
      <c r="P633" s="172"/>
      <c r="Q633" s="172"/>
      <c r="R633" s="200"/>
      <c r="S633" s="200"/>
      <c r="T633" s="200"/>
    </row>
    <row r="634" spans="15:20" x14ac:dyDescent="0.3">
      <c r="O634" s="172"/>
      <c r="P634" s="172"/>
      <c r="Q634" s="172"/>
      <c r="R634" s="200"/>
      <c r="S634" s="200"/>
      <c r="T634" s="200"/>
    </row>
    <row r="635" spans="15:20" x14ac:dyDescent="0.3">
      <c r="O635" s="172"/>
      <c r="P635" s="172"/>
      <c r="Q635" s="172"/>
      <c r="R635" s="200"/>
      <c r="S635" s="200"/>
      <c r="T635" s="200"/>
    </row>
    <row r="636" spans="15:20" x14ac:dyDescent="0.3">
      <c r="O636" s="172"/>
      <c r="P636" s="172"/>
      <c r="Q636" s="172"/>
      <c r="R636" s="200"/>
      <c r="S636" s="200"/>
      <c r="T636" s="200"/>
    </row>
    <row r="637" spans="15:20" x14ac:dyDescent="0.3">
      <c r="O637" s="172"/>
      <c r="P637" s="172"/>
      <c r="Q637" s="172"/>
      <c r="R637" s="200"/>
      <c r="S637" s="200"/>
      <c r="T637" s="200"/>
    </row>
    <row r="638" spans="15:20" x14ac:dyDescent="0.3">
      <c r="O638" s="172"/>
      <c r="P638" s="172"/>
      <c r="Q638" s="172"/>
      <c r="R638" s="200"/>
      <c r="S638" s="200"/>
      <c r="T638" s="200"/>
    </row>
    <row r="639" spans="15:20" x14ac:dyDescent="0.3">
      <c r="O639" s="172"/>
      <c r="P639" s="172"/>
      <c r="Q639" s="172"/>
      <c r="R639" s="200"/>
      <c r="S639" s="200"/>
      <c r="T639" s="200"/>
    </row>
    <row r="640" spans="15:20" x14ac:dyDescent="0.3">
      <c r="O640" s="172"/>
      <c r="P640" s="172"/>
      <c r="Q640" s="172"/>
      <c r="R640" s="200"/>
      <c r="S640" s="200"/>
      <c r="T640" s="200"/>
    </row>
    <row r="641" spans="15:20" x14ac:dyDescent="0.3">
      <c r="O641" s="172"/>
      <c r="P641" s="172"/>
      <c r="Q641" s="172"/>
      <c r="R641" s="200"/>
      <c r="S641" s="200"/>
      <c r="T641" s="200"/>
    </row>
    <row r="642" spans="15:20" x14ac:dyDescent="0.3">
      <c r="O642" s="172"/>
      <c r="P642" s="172"/>
      <c r="Q642" s="172"/>
      <c r="R642" s="200"/>
      <c r="S642" s="200"/>
      <c r="T642" s="200"/>
    </row>
    <row r="643" spans="15:20" x14ac:dyDescent="0.3">
      <c r="O643" s="172"/>
      <c r="P643" s="172"/>
      <c r="Q643" s="172"/>
      <c r="R643" s="200"/>
      <c r="S643" s="200"/>
      <c r="T643" s="200"/>
    </row>
    <row r="644" spans="15:20" x14ac:dyDescent="0.3">
      <c r="O644" s="172"/>
      <c r="P644" s="172"/>
      <c r="Q644" s="172"/>
      <c r="R644" s="200"/>
      <c r="S644" s="200"/>
      <c r="T644" s="200"/>
    </row>
    <row r="645" spans="15:20" x14ac:dyDescent="0.3">
      <c r="O645" s="172"/>
      <c r="P645" s="172"/>
      <c r="Q645" s="172"/>
      <c r="R645" s="200"/>
      <c r="S645" s="200"/>
      <c r="T645" s="200"/>
    </row>
    <row r="646" spans="15:20" x14ac:dyDescent="0.3">
      <c r="O646" s="172"/>
      <c r="P646" s="172"/>
      <c r="Q646" s="172"/>
      <c r="R646" s="200"/>
      <c r="S646" s="200"/>
      <c r="T646" s="200"/>
    </row>
    <row r="647" spans="15:20" x14ac:dyDescent="0.3">
      <c r="O647" s="172"/>
      <c r="P647" s="172"/>
      <c r="Q647" s="172"/>
      <c r="R647" s="200"/>
      <c r="S647" s="200"/>
      <c r="T647" s="200"/>
    </row>
    <row r="648" spans="15:20" x14ac:dyDescent="0.3">
      <c r="O648" s="172"/>
      <c r="P648" s="172"/>
      <c r="Q648" s="172"/>
      <c r="R648" s="200"/>
      <c r="S648" s="200"/>
      <c r="T648" s="200"/>
    </row>
    <row r="649" spans="15:20" x14ac:dyDescent="0.3">
      <c r="O649" s="172"/>
      <c r="P649" s="172"/>
      <c r="Q649" s="172"/>
      <c r="R649" s="200"/>
      <c r="S649" s="200"/>
      <c r="T649" s="200"/>
    </row>
    <row r="650" spans="15:20" x14ac:dyDescent="0.3">
      <c r="O650" s="172"/>
      <c r="P650" s="172"/>
      <c r="Q650" s="172"/>
      <c r="R650" s="200"/>
      <c r="S650" s="200"/>
      <c r="T650" s="200"/>
    </row>
    <row r="651" spans="15:20" x14ac:dyDescent="0.3">
      <c r="O651" s="172"/>
      <c r="P651" s="172"/>
      <c r="Q651" s="172"/>
      <c r="R651" s="200"/>
      <c r="S651" s="200"/>
      <c r="T651" s="200"/>
    </row>
    <row r="652" spans="15:20" x14ac:dyDescent="0.3">
      <c r="O652" s="172"/>
      <c r="P652" s="172"/>
      <c r="Q652" s="172"/>
      <c r="R652" s="200"/>
      <c r="S652" s="200"/>
      <c r="T652" s="200"/>
    </row>
    <row r="653" spans="15:20" x14ac:dyDescent="0.3">
      <c r="O653" s="172"/>
      <c r="P653" s="172"/>
      <c r="Q653" s="172"/>
      <c r="R653" s="200"/>
      <c r="S653" s="200"/>
      <c r="T653" s="200"/>
    </row>
    <row r="654" spans="15:20" x14ac:dyDescent="0.3">
      <c r="O654" s="172"/>
      <c r="P654" s="172"/>
      <c r="Q654" s="172"/>
      <c r="R654" s="200"/>
      <c r="S654" s="200"/>
      <c r="T654" s="200"/>
    </row>
    <row r="655" spans="15:20" x14ac:dyDescent="0.3">
      <c r="O655" s="172"/>
      <c r="P655" s="172"/>
      <c r="Q655" s="172"/>
      <c r="R655" s="200"/>
      <c r="S655" s="200"/>
      <c r="T655" s="200"/>
    </row>
    <row r="656" spans="15:20" x14ac:dyDescent="0.3">
      <c r="O656" s="172"/>
      <c r="P656" s="172"/>
      <c r="Q656" s="172"/>
      <c r="R656" s="200"/>
      <c r="S656" s="200"/>
      <c r="T656" s="200"/>
    </row>
    <row r="657" spans="15:20" x14ac:dyDescent="0.3">
      <c r="O657" s="172"/>
      <c r="P657" s="172"/>
      <c r="Q657" s="172"/>
      <c r="R657" s="200"/>
      <c r="S657" s="200"/>
      <c r="T657" s="200"/>
    </row>
    <row r="658" spans="15:20" x14ac:dyDescent="0.3">
      <c r="O658" s="172"/>
      <c r="P658" s="172"/>
      <c r="Q658" s="172"/>
      <c r="R658" s="200"/>
      <c r="S658" s="200"/>
      <c r="T658" s="200"/>
    </row>
    <row r="659" spans="15:20" x14ac:dyDescent="0.3">
      <c r="O659" s="172"/>
      <c r="P659" s="172"/>
      <c r="Q659" s="172"/>
      <c r="R659" s="200"/>
      <c r="S659" s="200"/>
      <c r="T659" s="200"/>
    </row>
    <row r="660" spans="15:20" x14ac:dyDescent="0.3">
      <c r="O660" s="172"/>
      <c r="P660" s="172"/>
      <c r="Q660" s="172"/>
      <c r="R660" s="200"/>
      <c r="S660" s="200"/>
      <c r="T660" s="200"/>
    </row>
    <row r="661" spans="15:20" x14ac:dyDescent="0.3">
      <c r="O661" s="172"/>
      <c r="P661" s="172"/>
      <c r="Q661" s="172"/>
      <c r="R661" s="200"/>
      <c r="S661" s="200"/>
      <c r="T661" s="200"/>
    </row>
    <row r="662" spans="15:20" x14ac:dyDescent="0.3">
      <c r="O662" s="172"/>
      <c r="P662" s="172"/>
      <c r="Q662" s="172"/>
      <c r="R662" s="200"/>
      <c r="S662" s="200"/>
      <c r="T662" s="200"/>
    </row>
    <row r="663" spans="15:20" x14ac:dyDescent="0.3">
      <c r="O663" s="172"/>
      <c r="P663" s="172"/>
      <c r="Q663" s="172"/>
      <c r="R663" s="200"/>
      <c r="S663" s="200"/>
      <c r="T663" s="200"/>
    </row>
    <row r="664" spans="15:20" x14ac:dyDescent="0.3">
      <c r="O664" s="172"/>
      <c r="P664" s="172"/>
      <c r="Q664" s="172"/>
      <c r="R664" s="200"/>
      <c r="S664" s="200"/>
      <c r="T664" s="200"/>
    </row>
    <row r="665" spans="15:20" x14ac:dyDescent="0.3">
      <c r="O665" s="172"/>
      <c r="P665" s="172"/>
      <c r="Q665" s="172"/>
      <c r="R665" s="200"/>
      <c r="S665" s="200"/>
      <c r="T665" s="200"/>
    </row>
    <row r="666" spans="15:20" x14ac:dyDescent="0.3">
      <c r="O666" s="172"/>
      <c r="P666" s="172"/>
      <c r="Q666" s="172"/>
      <c r="R666" s="200"/>
      <c r="S666" s="200"/>
      <c r="T666" s="200"/>
    </row>
    <row r="667" spans="15:20" x14ac:dyDescent="0.3">
      <c r="O667" s="172"/>
      <c r="P667" s="172"/>
      <c r="Q667" s="172"/>
      <c r="R667" s="200"/>
      <c r="S667" s="200"/>
      <c r="T667" s="200"/>
    </row>
    <row r="668" spans="15:20" x14ac:dyDescent="0.3">
      <c r="O668" s="172"/>
      <c r="P668" s="172"/>
      <c r="Q668" s="172"/>
      <c r="R668" s="200"/>
      <c r="S668" s="200"/>
      <c r="T668" s="200"/>
    </row>
    <row r="669" spans="15:20" x14ac:dyDescent="0.3">
      <c r="O669" s="172"/>
      <c r="P669" s="172"/>
      <c r="Q669" s="172"/>
      <c r="R669" s="200"/>
      <c r="S669" s="200"/>
      <c r="T669" s="200"/>
    </row>
    <row r="670" spans="15:20" x14ac:dyDescent="0.3">
      <c r="O670" s="172"/>
      <c r="P670" s="172"/>
      <c r="Q670" s="172"/>
      <c r="R670" s="200"/>
      <c r="S670" s="200"/>
      <c r="T670" s="200"/>
    </row>
    <row r="671" spans="15:20" x14ac:dyDescent="0.3">
      <c r="O671" s="172"/>
      <c r="P671" s="172"/>
      <c r="Q671" s="172"/>
      <c r="R671" s="200"/>
      <c r="S671" s="200"/>
      <c r="T671" s="200"/>
    </row>
    <row r="672" spans="15:20" x14ac:dyDescent="0.3">
      <c r="O672" s="172"/>
      <c r="P672" s="172"/>
      <c r="Q672" s="172"/>
      <c r="R672" s="200"/>
      <c r="S672" s="200"/>
      <c r="T672" s="200"/>
    </row>
    <row r="673" spans="15:20" x14ac:dyDescent="0.3">
      <c r="O673" s="172"/>
      <c r="P673" s="172"/>
      <c r="Q673" s="172"/>
      <c r="R673" s="200"/>
      <c r="S673" s="200"/>
      <c r="T673" s="200"/>
    </row>
    <row r="674" spans="15:20" x14ac:dyDescent="0.3">
      <c r="O674" s="172"/>
      <c r="P674" s="172"/>
      <c r="Q674" s="172"/>
      <c r="R674" s="200"/>
      <c r="S674" s="200"/>
      <c r="T674" s="200"/>
    </row>
    <row r="675" spans="15:20" x14ac:dyDescent="0.3">
      <c r="O675" s="172"/>
      <c r="P675" s="172"/>
      <c r="Q675" s="172"/>
      <c r="R675" s="200"/>
      <c r="S675" s="200"/>
      <c r="T675" s="200"/>
    </row>
    <row r="676" spans="15:20" x14ac:dyDescent="0.3">
      <c r="O676" s="172"/>
      <c r="P676" s="172"/>
      <c r="Q676" s="172"/>
      <c r="R676" s="200"/>
      <c r="S676" s="200"/>
      <c r="T676" s="200"/>
    </row>
    <row r="677" spans="15:20" x14ac:dyDescent="0.3">
      <c r="O677" s="172"/>
      <c r="P677" s="172"/>
      <c r="Q677" s="172"/>
      <c r="R677" s="200"/>
      <c r="S677" s="200"/>
      <c r="T677" s="200"/>
    </row>
    <row r="678" spans="15:20" x14ac:dyDescent="0.3">
      <c r="O678" s="172"/>
      <c r="P678" s="172"/>
      <c r="Q678" s="172"/>
      <c r="R678" s="200"/>
      <c r="S678" s="200"/>
      <c r="T678" s="200"/>
    </row>
    <row r="679" spans="15:20" x14ac:dyDescent="0.3">
      <c r="O679" s="172"/>
      <c r="P679" s="172"/>
      <c r="Q679" s="172"/>
      <c r="R679" s="200"/>
      <c r="S679" s="200"/>
      <c r="T679" s="200"/>
    </row>
    <row r="680" spans="15:20" x14ac:dyDescent="0.3">
      <c r="O680" s="172"/>
      <c r="P680" s="172"/>
      <c r="Q680" s="172"/>
      <c r="R680" s="200"/>
      <c r="S680" s="200"/>
      <c r="T680" s="200"/>
    </row>
    <row r="681" spans="15:20" x14ac:dyDescent="0.3">
      <c r="O681" s="172"/>
      <c r="P681" s="172"/>
      <c r="Q681" s="172"/>
      <c r="R681" s="200"/>
      <c r="S681" s="200"/>
      <c r="T681" s="200"/>
    </row>
    <row r="682" spans="15:20" x14ac:dyDescent="0.3">
      <c r="O682" s="172"/>
      <c r="P682" s="172"/>
      <c r="Q682" s="172"/>
      <c r="R682" s="200"/>
      <c r="S682" s="200"/>
      <c r="T682" s="200"/>
    </row>
    <row r="683" spans="15:20" x14ac:dyDescent="0.3">
      <c r="O683" s="172"/>
      <c r="P683" s="172"/>
      <c r="Q683" s="172"/>
      <c r="R683" s="200"/>
      <c r="S683" s="200"/>
      <c r="T683" s="200"/>
    </row>
    <row r="684" spans="15:20" x14ac:dyDescent="0.3">
      <c r="O684" s="172"/>
      <c r="P684" s="172"/>
      <c r="Q684" s="172"/>
      <c r="R684" s="200"/>
      <c r="S684" s="200"/>
      <c r="T684" s="200"/>
    </row>
    <row r="685" spans="15:20" x14ac:dyDescent="0.3">
      <c r="O685" s="172"/>
      <c r="P685" s="172"/>
      <c r="Q685" s="172"/>
      <c r="R685" s="200"/>
      <c r="S685" s="200"/>
      <c r="T685" s="200"/>
    </row>
    <row r="686" spans="15:20" x14ac:dyDescent="0.3">
      <c r="O686" s="172"/>
      <c r="P686" s="172"/>
      <c r="Q686" s="172"/>
      <c r="R686" s="200"/>
      <c r="S686" s="200"/>
      <c r="T686" s="200"/>
    </row>
    <row r="687" spans="15:20" x14ac:dyDescent="0.3">
      <c r="O687" s="172"/>
      <c r="P687" s="172"/>
      <c r="Q687" s="172"/>
      <c r="R687" s="200"/>
      <c r="S687" s="200"/>
      <c r="T687" s="200"/>
    </row>
    <row r="688" spans="15:20" x14ac:dyDescent="0.3">
      <c r="O688" s="172"/>
      <c r="P688" s="172"/>
      <c r="Q688" s="172"/>
      <c r="R688" s="200"/>
      <c r="S688" s="200"/>
      <c r="T688" s="200"/>
    </row>
    <row r="689" spans="15:20" x14ac:dyDescent="0.3">
      <c r="O689" s="172"/>
      <c r="P689" s="172"/>
      <c r="Q689" s="172"/>
      <c r="R689" s="200"/>
      <c r="S689" s="200"/>
      <c r="T689" s="200"/>
    </row>
    <row r="690" spans="15:20" x14ac:dyDescent="0.3">
      <c r="O690" s="172"/>
      <c r="P690" s="172"/>
      <c r="Q690" s="172"/>
      <c r="R690" s="200"/>
      <c r="S690" s="200"/>
      <c r="T690" s="200"/>
    </row>
    <row r="691" spans="15:20" x14ac:dyDescent="0.3">
      <c r="O691" s="172"/>
      <c r="P691" s="172"/>
      <c r="Q691" s="172"/>
      <c r="R691" s="200"/>
      <c r="S691" s="200"/>
      <c r="T691" s="200"/>
    </row>
    <row r="692" spans="15:20" x14ac:dyDescent="0.3">
      <c r="O692" s="172"/>
      <c r="P692" s="172"/>
      <c r="Q692" s="172"/>
      <c r="R692" s="200"/>
      <c r="S692" s="200"/>
      <c r="T692" s="200"/>
    </row>
    <row r="693" spans="15:20" x14ac:dyDescent="0.3">
      <c r="O693" s="172"/>
      <c r="P693" s="172"/>
      <c r="Q693" s="172"/>
      <c r="R693" s="200"/>
      <c r="S693" s="200"/>
      <c r="T693" s="200"/>
    </row>
    <row r="694" spans="15:20" x14ac:dyDescent="0.3">
      <c r="O694" s="172"/>
      <c r="P694" s="172"/>
      <c r="Q694" s="172"/>
      <c r="R694" s="200"/>
      <c r="S694" s="200"/>
      <c r="T694" s="200"/>
    </row>
    <row r="695" spans="15:20" x14ac:dyDescent="0.3">
      <c r="O695" s="172"/>
      <c r="P695" s="172"/>
      <c r="Q695" s="172"/>
      <c r="R695" s="200"/>
      <c r="S695" s="200"/>
      <c r="T695" s="200"/>
    </row>
    <row r="696" spans="15:20" x14ac:dyDescent="0.3">
      <c r="O696" s="172"/>
      <c r="P696" s="172"/>
      <c r="Q696" s="172"/>
      <c r="R696" s="200"/>
      <c r="S696" s="200"/>
      <c r="T696" s="200"/>
    </row>
    <row r="697" spans="15:20" x14ac:dyDescent="0.3">
      <c r="O697" s="172"/>
      <c r="P697" s="172"/>
      <c r="Q697" s="172"/>
      <c r="R697" s="200"/>
      <c r="S697" s="200"/>
      <c r="T697" s="200"/>
    </row>
    <row r="698" spans="15:20" x14ac:dyDescent="0.3">
      <c r="O698" s="172"/>
      <c r="P698" s="172"/>
      <c r="Q698" s="172"/>
      <c r="R698" s="200"/>
      <c r="S698" s="200"/>
      <c r="T698" s="200"/>
    </row>
    <row r="699" spans="15:20" x14ac:dyDescent="0.3">
      <c r="O699" s="172"/>
      <c r="P699" s="172"/>
      <c r="Q699" s="172"/>
      <c r="R699" s="200"/>
      <c r="S699" s="200"/>
      <c r="T699" s="200"/>
    </row>
    <row r="700" spans="15:20" x14ac:dyDescent="0.3">
      <c r="O700" s="172"/>
      <c r="P700" s="172"/>
      <c r="Q700" s="172"/>
      <c r="R700" s="200"/>
      <c r="S700" s="200"/>
      <c r="T700" s="200"/>
    </row>
    <row r="701" spans="15:20" x14ac:dyDescent="0.3">
      <c r="O701" s="172"/>
      <c r="P701" s="172"/>
      <c r="Q701" s="172"/>
      <c r="R701" s="200"/>
      <c r="S701" s="200"/>
      <c r="T701" s="200"/>
    </row>
    <row r="702" spans="15:20" x14ac:dyDescent="0.3">
      <c r="O702" s="172"/>
      <c r="P702" s="172"/>
      <c r="Q702" s="172"/>
      <c r="R702" s="200"/>
      <c r="S702" s="200"/>
      <c r="T702" s="200"/>
    </row>
    <row r="703" spans="15:20" x14ac:dyDescent="0.3">
      <c r="O703" s="172"/>
      <c r="P703" s="172"/>
      <c r="Q703" s="172"/>
      <c r="R703" s="200"/>
      <c r="S703" s="200"/>
      <c r="T703" s="200"/>
    </row>
    <row r="704" spans="15:20" x14ac:dyDescent="0.3">
      <c r="O704" s="172"/>
      <c r="P704" s="172"/>
      <c r="Q704" s="172"/>
      <c r="R704" s="200"/>
      <c r="S704" s="200"/>
      <c r="T704" s="200"/>
    </row>
    <row r="705" spans="15:20" x14ac:dyDescent="0.3">
      <c r="O705" s="172"/>
      <c r="P705" s="172"/>
      <c r="Q705" s="172"/>
      <c r="R705" s="200"/>
      <c r="S705" s="200"/>
      <c r="T705" s="200"/>
    </row>
    <row r="706" spans="15:20" x14ac:dyDescent="0.3">
      <c r="O706" s="172"/>
      <c r="P706" s="172"/>
      <c r="Q706" s="172"/>
      <c r="R706" s="200"/>
      <c r="S706" s="200"/>
      <c r="T706" s="200"/>
    </row>
    <row r="707" spans="15:20" x14ac:dyDescent="0.3">
      <c r="O707" s="172"/>
      <c r="P707" s="172"/>
      <c r="Q707" s="172"/>
      <c r="R707" s="200"/>
      <c r="S707" s="200"/>
      <c r="T707" s="200"/>
    </row>
    <row r="708" spans="15:20" x14ac:dyDescent="0.3">
      <c r="O708" s="172"/>
      <c r="P708" s="172"/>
      <c r="Q708" s="172"/>
      <c r="R708" s="200"/>
      <c r="S708" s="200"/>
      <c r="T708" s="200"/>
    </row>
    <row r="709" spans="15:20" x14ac:dyDescent="0.3">
      <c r="O709" s="172"/>
      <c r="P709" s="172"/>
      <c r="Q709" s="172"/>
      <c r="R709" s="200"/>
      <c r="S709" s="200"/>
      <c r="T709" s="200"/>
    </row>
    <row r="710" spans="15:20" x14ac:dyDescent="0.3">
      <c r="O710" s="172"/>
      <c r="P710" s="172"/>
      <c r="Q710" s="172"/>
      <c r="R710" s="200"/>
      <c r="S710" s="200"/>
      <c r="T710" s="200"/>
    </row>
    <row r="711" spans="15:20" x14ac:dyDescent="0.3">
      <c r="O711" s="172"/>
      <c r="P711" s="172"/>
      <c r="Q711" s="172"/>
      <c r="R711" s="200"/>
      <c r="S711" s="200"/>
      <c r="T711" s="200"/>
    </row>
    <row r="712" spans="15:20" x14ac:dyDescent="0.3">
      <c r="O712" s="172"/>
      <c r="P712" s="172"/>
      <c r="Q712" s="172"/>
      <c r="R712" s="200"/>
      <c r="S712" s="200"/>
      <c r="T712" s="200"/>
    </row>
    <row r="713" spans="15:20" x14ac:dyDescent="0.3">
      <c r="O713" s="172"/>
      <c r="P713" s="172"/>
      <c r="Q713" s="172"/>
      <c r="R713" s="200"/>
      <c r="S713" s="200"/>
      <c r="T713" s="200"/>
    </row>
    <row r="714" spans="15:20" x14ac:dyDescent="0.3">
      <c r="O714" s="172"/>
      <c r="P714" s="172"/>
      <c r="Q714" s="172"/>
      <c r="R714" s="200"/>
      <c r="S714" s="200"/>
      <c r="T714" s="200"/>
    </row>
    <row r="715" spans="15:20" x14ac:dyDescent="0.3">
      <c r="O715" s="172"/>
      <c r="P715" s="172"/>
      <c r="Q715" s="172"/>
      <c r="R715" s="200"/>
      <c r="S715" s="200"/>
      <c r="T715" s="200"/>
    </row>
    <row r="716" spans="15:20" x14ac:dyDescent="0.3">
      <c r="O716" s="172"/>
      <c r="P716" s="172"/>
      <c r="Q716" s="172"/>
      <c r="R716" s="200"/>
      <c r="S716" s="200"/>
      <c r="T716" s="200"/>
    </row>
    <row r="717" spans="15:20" x14ac:dyDescent="0.3">
      <c r="O717" s="172"/>
      <c r="P717" s="172"/>
      <c r="Q717" s="172"/>
      <c r="R717" s="200"/>
      <c r="S717" s="200"/>
      <c r="T717" s="200"/>
    </row>
    <row r="718" spans="15:20" x14ac:dyDescent="0.3">
      <c r="O718" s="172"/>
      <c r="P718" s="172"/>
      <c r="Q718" s="172"/>
      <c r="R718" s="200"/>
      <c r="S718" s="200"/>
      <c r="T718" s="200"/>
    </row>
    <row r="719" spans="15:20" x14ac:dyDescent="0.3">
      <c r="O719" s="172"/>
      <c r="P719" s="172"/>
      <c r="Q719" s="172"/>
      <c r="R719" s="200"/>
      <c r="S719" s="200"/>
      <c r="T719" s="200"/>
    </row>
    <row r="720" spans="15:20" x14ac:dyDescent="0.3">
      <c r="O720" s="172"/>
      <c r="P720" s="172"/>
      <c r="Q720" s="172"/>
      <c r="R720" s="200"/>
      <c r="S720" s="200"/>
      <c r="T720" s="200"/>
    </row>
    <row r="721" spans="15:20" x14ac:dyDescent="0.3">
      <c r="O721" s="172"/>
      <c r="P721" s="172"/>
      <c r="Q721" s="172"/>
      <c r="R721" s="200"/>
      <c r="S721" s="200"/>
      <c r="T721" s="200"/>
    </row>
    <row r="722" spans="15:20" x14ac:dyDescent="0.3">
      <c r="O722" s="172"/>
      <c r="P722" s="172"/>
      <c r="Q722" s="172"/>
      <c r="R722" s="200"/>
      <c r="S722" s="200"/>
      <c r="T722" s="200"/>
    </row>
    <row r="723" spans="15:20" x14ac:dyDescent="0.3">
      <c r="O723" s="172"/>
      <c r="P723" s="172"/>
      <c r="Q723" s="172"/>
      <c r="R723" s="200"/>
      <c r="S723" s="200"/>
      <c r="T723" s="200"/>
    </row>
    <row r="724" spans="15:20" x14ac:dyDescent="0.3">
      <c r="O724" s="172"/>
      <c r="P724" s="172"/>
      <c r="Q724" s="172"/>
      <c r="R724" s="200"/>
      <c r="S724" s="200"/>
      <c r="T724" s="200"/>
    </row>
    <row r="725" spans="15:20" x14ac:dyDescent="0.3">
      <c r="O725" s="172"/>
      <c r="P725" s="172"/>
      <c r="Q725" s="172"/>
      <c r="R725" s="200"/>
      <c r="S725" s="200"/>
      <c r="T725" s="200"/>
    </row>
    <row r="726" spans="15:20" x14ac:dyDescent="0.3">
      <c r="O726" s="172"/>
      <c r="P726" s="172"/>
      <c r="Q726" s="172"/>
      <c r="R726" s="200"/>
      <c r="S726" s="200"/>
      <c r="T726" s="200"/>
    </row>
    <row r="727" spans="15:20" x14ac:dyDescent="0.3">
      <c r="O727" s="172"/>
      <c r="P727" s="172"/>
      <c r="Q727" s="172"/>
      <c r="R727" s="200"/>
      <c r="S727" s="200"/>
      <c r="T727" s="200"/>
    </row>
    <row r="728" spans="15:20" x14ac:dyDescent="0.3">
      <c r="O728" s="172"/>
      <c r="P728" s="172"/>
      <c r="Q728" s="172"/>
      <c r="R728" s="200"/>
      <c r="S728" s="200"/>
      <c r="T728" s="200"/>
    </row>
    <row r="729" spans="15:20" x14ac:dyDescent="0.3">
      <c r="O729" s="172"/>
      <c r="P729" s="172"/>
      <c r="Q729" s="172"/>
      <c r="R729" s="200"/>
      <c r="S729" s="200"/>
      <c r="T729" s="200"/>
    </row>
    <row r="730" spans="15:20" x14ac:dyDescent="0.3">
      <c r="O730" s="172"/>
      <c r="P730" s="172"/>
      <c r="Q730" s="172"/>
      <c r="R730" s="200"/>
      <c r="S730" s="200"/>
      <c r="T730" s="200"/>
    </row>
    <row r="731" spans="15:20" x14ac:dyDescent="0.3">
      <c r="O731" s="172"/>
      <c r="P731" s="172"/>
      <c r="Q731" s="172"/>
      <c r="R731" s="200"/>
      <c r="S731" s="200"/>
      <c r="T731" s="200"/>
    </row>
    <row r="732" spans="15:20" x14ac:dyDescent="0.3">
      <c r="O732" s="172"/>
      <c r="P732" s="172"/>
      <c r="Q732" s="172"/>
      <c r="R732" s="200"/>
      <c r="S732" s="200"/>
      <c r="T732" s="200"/>
    </row>
    <row r="733" spans="15:20" x14ac:dyDescent="0.3">
      <c r="O733" s="172"/>
      <c r="P733" s="172"/>
      <c r="Q733" s="172"/>
      <c r="R733" s="200"/>
      <c r="S733" s="200"/>
      <c r="T733" s="200"/>
    </row>
    <row r="734" spans="15:20" x14ac:dyDescent="0.3">
      <c r="O734" s="172"/>
      <c r="P734" s="172"/>
      <c r="Q734" s="172"/>
      <c r="R734" s="200"/>
      <c r="S734" s="200"/>
      <c r="T734" s="200"/>
    </row>
    <row r="735" spans="15:20" x14ac:dyDescent="0.3">
      <c r="O735" s="172"/>
      <c r="P735" s="172"/>
      <c r="Q735" s="172"/>
      <c r="R735" s="200"/>
      <c r="S735" s="200"/>
      <c r="T735" s="200"/>
    </row>
    <row r="736" spans="15:20" x14ac:dyDescent="0.3">
      <c r="O736" s="172"/>
      <c r="P736" s="172"/>
      <c r="Q736" s="172"/>
      <c r="R736" s="200"/>
      <c r="S736" s="200"/>
      <c r="T736" s="200"/>
    </row>
    <row r="737" spans="15:20" x14ac:dyDescent="0.3">
      <c r="O737" s="172"/>
      <c r="P737" s="172"/>
      <c r="Q737" s="172"/>
      <c r="R737" s="200"/>
      <c r="S737" s="200"/>
      <c r="T737" s="200"/>
    </row>
    <row r="738" spans="15:20" x14ac:dyDescent="0.3">
      <c r="O738" s="172"/>
      <c r="P738" s="172"/>
      <c r="Q738" s="172"/>
      <c r="R738" s="200"/>
      <c r="S738" s="200"/>
      <c r="T738" s="200"/>
    </row>
    <row r="739" spans="15:20" x14ac:dyDescent="0.3">
      <c r="O739" s="172"/>
      <c r="P739" s="172"/>
      <c r="Q739" s="172"/>
      <c r="R739" s="200"/>
      <c r="S739" s="200"/>
      <c r="T739" s="200"/>
    </row>
    <row r="740" spans="15:20" x14ac:dyDescent="0.3">
      <c r="O740" s="172"/>
      <c r="P740" s="172"/>
      <c r="Q740" s="172"/>
      <c r="R740" s="200"/>
      <c r="S740" s="200"/>
      <c r="T740" s="200"/>
    </row>
    <row r="741" spans="15:20" x14ac:dyDescent="0.3">
      <c r="O741" s="172"/>
      <c r="P741" s="172"/>
      <c r="Q741" s="172"/>
      <c r="R741" s="200"/>
      <c r="S741" s="200"/>
      <c r="T741" s="200"/>
    </row>
    <row r="742" spans="15:20" x14ac:dyDescent="0.3">
      <c r="O742" s="172"/>
      <c r="P742" s="172"/>
      <c r="Q742" s="172"/>
      <c r="R742" s="200"/>
      <c r="S742" s="200"/>
      <c r="T742" s="200"/>
    </row>
    <row r="743" spans="15:20" x14ac:dyDescent="0.3">
      <c r="O743" s="172"/>
      <c r="P743" s="172"/>
      <c r="Q743" s="172"/>
      <c r="R743" s="200"/>
      <c r="S743" s="200"/>
      <c r="T743" s="200"/>
    </row>
    <row r="744" spans="15:20" x14ac:dyDescent="0.3">
      <c r="O744" s="172"/>
      <c r="P744" s="172"/>
      <c r="Q744" s="172"/>
      <c r="R744" s="200"/>
      <c r="S744" s="200"/>
      <c r="T744" s="200"/>
    </row>
    <row r="745" spans="15:20" x14ac:dyDescent="0.3">
      <c r="O745" s="172"/>
      <c r="P745" s="172"/>
      <c r="Q745" s="172"/>
      <c r="R745" s="200"/>
      <c r="S745" s="200"/>
      <c r="T745" s="200"/>
    </row>
    <row r="746" spans="15:20" x14ac:dyDescent="0.3">
      <c r="O746" s="172"/>
      <c r="P746" s="172"/>
      <c r="Q746" s="172"/>
      <c r="R746" s="200"/>
      <c r="S746" s="200"/>
      <c r="T746" s="200"/>
    </row>
    <row r="747" spans="15:20" x14ac:dyDescent="0.3">
      <c r="O747" s="172"/>
      <c r="P747" s="172"/>
      <c r="Q747" s="172"/>
      <c r="R747" s="200"/>
      <c r="S747" s="200"/>
      <c r="T747" s="200"/>
    </row>
    <row r="748" spans="15:20" x14ac:dyDescent="0.3">
      <c r="O748" s="172"/>
      <c r="P748" s="172"/>
      <c r="Q748" s="172"/>
      <c r="R748" s="200"/>
      <c r="S748" s="200"/>
      <c r="T748" s="200"/>
    </row>
    <row r="749" spans="15:20" x14ac:dyDescent="0.3">
      <c r="O749" s="172"/>
      <c r="P749" s="172"/>
      <c r="Q749" s="172"/>
      <c r="R749" s="200"/>
      <c r="S749" s="200"/>
      <c r="T749" s="200"/>
    </row>
    <row r="750" spans="15:20" x14ac:dyDescent="0.3">
      <c r="O750" s="172"/>
      <c r="P750" s="172"/>
      <c r="Q750" s="172"/>
      <c r="R750" s="200"/>
      <c r="S750" s="200"/>
      <c r="T750" s="200"/>
    </row>
    <row r="751" spans="15:20" x14ac:dyDescent="0.3">
      <c r="O751" s="172"/>
      <c r="P751" s="172"/>
      <c r="Q751" s="172"/>
      <c r="R751" s="200"/>
      <c r="S751" s="200"/>
      <c r="T751" s="200"/>
    </row>
    <row r="752" spans="15:20" x14ac:dyDescent="0.3">
      <c r="O752" s="172"/>
      <c r="P752" s="172"/>
      <c r="Q752" s="172"/>
      <c r="R752" s="200"/>
      <c r="S752" s="200"/>
      <c r="T752" s="200"/>
    </row>
    <row r="753" spans="15:20" x14ac:dyDescent="0.3">
      <c r="O753" s="172"/>
      <c r="P753" s="172"/>
      <c r="Q753" s="172"/>
      <c r="R753" s="200"/>
      <c r="S753" s="200"/>
      <c r="T753" s="200"/>
    </row>
    <row r="754" spans="15:20" x14ac:dyDescent="0.3">
      <c r="O754" s="172"/>
      <c r="P754" s="172"/>
      <c r="Q754" s="172"/>
      <c r="R754" s="200"/>
      <c r="S754" s="200"/>
      <c r="T754" s="200"/>
    </row>
    <row r="755" spans="15:20" x14ac:dyDescent="0.3">
      <c r="O755" s="172"/>
      <c r="P755" s="172"/>
      <c r="Q755" s="172"/>
      <c r="R755" s="200"/>
      <c r="S755" s="200"/>
      <c r="T755" s="200"/>
    </row>
    <row r="756" spans="15:20" x14ac:dyDescent="0.3">
      <c r="O756" s="172"/>
      <c r="P756" s="172"/>
      <c r="Q756" s="172"/>
      <c r="R756" s="200"/>
      <c r="S756" s="200"/>
      <c r="T756" s="200"/>
    </row>
    <row r="757" spans="15:20" x14ac:dyDescent="0.3">
      <c r="O757" s="172"/>
      <c r="P757" s="172"/>
      <c r="Q757" s="172"/>
      <c r="R757" s="200"/>
      <c r="S757" s="200"/>
      <c r="T757" s="200"/>
    </row>
    <row r="758" spans="15:20" x14ac:dyDescent="0.3">
      <c r="O758" s="172"/>
      <c r="P758" s="172"/>
      <c r="Q758" s="172"/>
      <c r="R758" s="200"/>
      <c r="S758" s="200"/>
      <c r="T758" s="200"/>
    </row>
    <row r="759" spans="15:20" x14ac:dyDescent="0.3">
      <c r="O759" s="172"/>
      <c r="P759" s="172"/>
      <c r="Q759" s="172"/>
      <c r="R759" s="200"/>
      <c r="S759" s="200"/>
      <c r="T759" s="200"/>
    </row>
    <row r="760" spans="15:20" x14ac:dyDescent="0.3">
      <c r="O760" s="172"/>
      <c r="P760" s="172"/>
      <c r="Q760" s="172"/>
      <c r="R760" s="200"/>
      <c r="S760" s="200"/>
      <c r="T760" s="200"/>
    </row>
    <row r="761" spans="15:20" x14ac:dyDescent="0.3">
      <c r="O761" s="172"/>
      <c r="P761" s="172"/>
      <c r="Q761" s="172"/>
      <c r="R761" s="200"/>
      <c r="S761" s="200"/>
      <c r="T761" s="200"/>
    </row>
    <row r="762" spans="15:20" x14ac:dyDescent="0.3">
      <c r="O762" s="172"/>
      <c r="P762" s="172"/>
      <c r="Q762" s="172"/>
      <c r="R762" s="200"/>
      <c r="S762" s="200"/>
      <c r="T762" s="200"/>
    </row>
    <row r="763" spans="15:20" x14ac:dyDescent="0.3">
      <c r="O763" s="172"/>
      <c r="P763" s="172"/>
      <c r="Q763" s="172"/>
      <c r="R763" s="200"/>
      <c r="S763" s="200"/>
      <c r="T763" s="200"/>
    </row>
    <row r="764" spans="15:20" x14ac:dyDescent="0.3">
      <c r="O764" s="172"/>
      <c r="P764" s="172"/>
      <c r="Q764" s="172"/>
      <c r="R764" s="200"/>
      <c r="S764" s="200"/>
      <c r="T764" s="200"/>
    </row>
    <row r="765" spans="15:20" x14ac:dyDescent="0.3">
      <c r="O765" s="172"/>
      <c r="P765" s="172"/>
      <c r="Q765" s="172"/>
      <c r="R765" s="200"/>
      <c r="S765" s="200"/>
      <c r="T765" s="200"/>
    </row>
    <row r="766" spans="15:20" x14ac:dyDescent="0.3">
      <c r="O766" s="172"/>
      <c r="P766" s="172"/>
      <c r="Q766" s="172"/>
      <c r="R766" s="200"/>
      <c r="S766" s="200"/>
      <c r="T766" s="200"/>
    </row>
    <row r="767" spans="15:20" x14ac:dyDescent="0.3">
      <c r="O767" s="172"/>
      <c r="P767" s="172"/>
      <c r="Q767" s="172"/>
      <c r="R767" s="200"/>
      <c r="S767" s="200"/>
      <c r="T767" s="200"/>
    </row>
    <row r="768" spans="15:20" x14ac:dyDescent="0.3">
      <c r="O768" s="172"/>
      <c r="P768" s="172"/>
      <c r="Q768" s="172"/>
      <c r="R768" s="200"/>
      <c r="S768" s="200"/>
      <c r="T768" s="200"/>
    </row>
    <row r="769" spans="15:20" x14ac:dyDescent="0.3">
      <c r="O769" s="172"/>
      <c r="P769" s="172"/>
      <c r="Q769" s="172"/>
      <c r="R769" s="200"/>
      <c r="S769" s="200"/>
      <c r="T769" s="200"/>
    </row>
    <row r="770" spans="15:20" x14ac:dyDescent="0.3">
      <c r="O770" s="172"/>
      <c r="P770" s="172"/>
      <c r="Q770" s="172"/>
      <c r="R770" s="200"/>
      <c r="S770" s="200"/>
      <c r="T770" s="200"/>
    </row>
    <row r="771" spans="15:20" x14ac:dyDescent="0.3">
      <c r="O771" s="172"/>
      <c r="P771" s="172"/>
      <c r="Q771" s="172"/>
      <c r="R771" s="200"/>
      <c r="S771" s="200"/>
      <c r="T771" s="200"/>
    </row>
    <row r="772" spans="15:20" x14ac:dyDescent="0.3">
      <c r="O772" s="172"/>
      <c r="P772" s="172"/>
      <c r="Q772" s="172"/>
      <c r="R772" s="200"/>
      <c r="S772" s="200"/>
      <c r="T772" s="200"/>
    </row>
    <row r="773" spans="15:20" x14ac:dyDescent="0.3">
      <c r="O773" s="172"/>
      <c r="P773" s="172"/>
      <c r="Q773" s="172"/>
      <c r="R773" s="200"/>
      <c r="S773" s="200"/>
      <c r="T773" s="200"/>
    </row>
    <row r="774" spans="15:20" x14ac:dyDescent="0.3">
      <c r="O774" s="172"/>
      <c r="P774" s="172"/>
      <c r="Q774" s="172"/>
      <c r="R774" s="200"/>
      <c r="S774" s="200"/>
      <c r="T774" s="200"/>
    </row>
    <row r="775" spans="15:20" x14ac:dyDescent="0.3">
      <c r="O775" s="172"/>
      <c r="P775" s="172"/>
      <c r="Q775" s="172"/>
      <c r="R775" s="200"/>
      <c r="S775" s="200"/>
      <c r="T775" s="200"/>
    </row>
    <row r="776" spans="15:20" x14ac:dyDescent="0.3">
      <c r="O776" s="172"/>
      <c r="P776" s="172"/>
      <c r="Q776" s="172"/>
      <c r="R776" s="200"/>
      <c r="S776" s="200"/>
      <c r="T776" s="200"/>
    </row>
    <row r="777" spans="15:20" x14ac:dyDescent="0.3">
      <c r="O777" s="172"/>
      <c r="P777" s="172"/>
      <c r="Q777" s="172"/>
      <c r="R777" s="200"/>
      <c r="S777" s="200"/>
      <c r="T777" s="200"/>
    </row>
    <row r="778" spans="15:20" x14ac:dyDescent="0.3">
      <c r="O778" s="172"/>
      <c r="P778" s="172"/>
      <c r="Q778" s="172"/>
      <c r="R778" s="200"/>
      <c r="S778" s="200"/>
      <c r="T778" s="200"/>
    </row>
    <row r="779" spans="15:20" x14ac:dyDescent="0.3">
      <c r="O779" s="172"/>
      <c r="P779" s="172"/>
      <c r="Q779" s="172"/>
      <c r="R779" s="200"/>
      <c r="S779" s="200"/>
      <c r="T779" s="200"/>
    </row>
    <row r="780" spans="15:20" x14ac:dyDescent="0.3">
      <c r="O780" s="172"/>
      <c r="P780" s="172"/>
      <c r="Q780" s="172"/>
      <c r="R780" s="200"/>
      <c r="S780" s="200"/>
      <c r="T780" s="200"/>
    </row>
    <row r="781" spans="15:20" x14ac:dyDescent="0.3">
      <c r="O781" s="172"/>
      <c r="P781" s="172"/>
      <c r="Q781" s="172"/>
      <c r="R781" s="200"/>
      <c r="S781" s="200"/>
      <c r="T781" s="200"/>
    </row>
    <row r="782" spans="15:20" x14ac:dyDescent="0.3">
      <c r="O782" s="172"/>
      <c r="P782" s="172"/>
      <c r="Q782" s="172"/>
      <c r="R782" s="200"/>
      <c r="S782" s="200"/>
      <c r="T782" s="200"/>
    </row>
    <row r="783" spans="15:20" x14ac:dyDescent="0.3">
      <c r="O783" s="172"/>
      <c r="P783" s="172"/>
      <c r="Q783" s="172"/>
      <c r="R783" s="200"/>
      <c r="S783" s="200"/>
      <c r="T783" s="200"/>
    </row>
    <row r="784" spans="15:20" x14ac:dyDescent="0.3">
      <c r="O784" s="172"/>
      <c r="P784" s="172"/>
      <c r="Q784" s="172"/>
      <c r="R784" s="200"/>
      <c r="S784" s="200"/>
      <c r="T784" s="200"/>
    </row>
    <row r="785" spans="15:20" x14ac:dyDescent="0.3">
      <c r="O785" s="172"/>
      <c r="P785" s="172"/>
      <c r="Q785" s="172"/>
      <c r="R785" s="200"/>
      <c r="S785" s="200"/>
      <c r="T785" s="200"/>
    </row>
    <row r="786" spans="15:20" x14ac:dyDescent="0.3">
      <c r="O786" s="172"/>
      <c r="P786" s="172"/>
      <c r="Q786" s="172"/>
      <c r="R786" s="200"/>
      <c r="S786" s="200"/>
      <c r="T786" s="200"/>
    </row>
    <row r="787" spans="15:20" x14ac:dyDescent="0.3">
      <c r="O787" s="172"/>
      <c r="P787" s="172"/>
      <c r="Q787" s="172"/>
      <c r="R787" s="200"/>
      <c r="S787" s="200"/>
      <c r="T787" s="200"/>
    </row>
    <row r="788" spans="15:20" x14ac:dyDescent="0.3">
      <c r="O788" s="172"/>
      <c r="P788" s="172"/>
      <c r="Q788" s="172"/>
      <c r="R788" s="200"/>
      <c r="S788" s="200"/>
      <c r="T788" s="200"/>
    </row>
    <row r="789" spans="15:20" x14ac:dyDescent="0.3">
      <c r="O789" s="172"/>
      <c r="P789" s="172"/>
      <c r="Q789" s="172"/>
      <c r="R789" s="200"/>
      <c r="S789" s="200"/>
      <c r="T789" s="200"/>
    </row>
    <row r="790" spans="15:20" x14ac:dyDescent="0.3">
      <c r="O790" s="172"/>
      <c r="P790" s="172"/>
      <c r="Q790" s="172"/>
      <c r="R790" s="200"/>
      <c r="S790" s="200"/>
      <c r="T790" s="200"/>
    </row>
    <row r="791" spans="15:20" x14ac:dyDescent="0.3">
      <c r="O791" s="172"/>
      <c r="P791" s="172"/>
      <c r="Q791" s="172"/>
      <c r="R791" s="200"/>
      <c r="S791" s="200"/>
      <c r="T791" s="200"/>
    </row>
    <row r="792" spans="15:20" x14ac:dyDescent="0.3">
      <c r="O792" s="172"/>
      <c r="P792" s="172"/>
      <c r="Q792" s="172"/>
      <c r="R792" s="200"/>
      <c r="S792" s="200"/>
      <c r="T792" s="200"/>
    </row>
    <row r="793" spans="15:20" x14ac:dyDescent="0.3">
      <c r="O793" s="172"/>
      <c r="P793" s="172"/>
      <c r="Q793" s="172"/>
      <c r="R793" s="200"/>
      <c r="S793" s="200"/>
      <c r="T793" s="200"/>
    </row>
    <row r="794" spans="15:20" x14ac:dyDescent="0.3">
      <c r="O794" s="172"/>
      <c r="P794" s="172"/>
      <c r="Q794" s="172"/>
      <c r="R794" s="200"/>
      <c r="S794" s="200"/>
      <c r="T794" s="200"/>
    </row>
    <row r="795" spans="15:20" x14ac:dyDescent="0.3">
      <c r="O795" s="172"/>
      <c r="P795" s="172"/>
      <c r="Q795" s="172"/>
      <c r="R795" s="200"/>
      <c r="S795" s="200"/>
      <c r="T795" s="200"/>
    </row>
    <row r="796" spans="15:20" x14ac:dyDescent="0.3">
      <c r="O796" s="172"/>
      <c r="P796" s="172"/>
      <c r="Q796" s="172"/>
      <c r="R796" s="200"/>
      <c r="S796" s="200"/>
      <c r="T796" s="200"/>
    </row>
    <row r="797" spans="15:20" x14ac:dyDescent="0.3">
      <c r="O797" s="172"/>
      <c r="P797" s="172"/>
      <c r="Q797" s="172"/>
      <c r="R797" s="200"/>
      <c r="S797" s="200"/>
      <c r="T797" s="200"/>
    </row>
    <row r="798" spans="15:20" x14ac:dyDescent="0.3">
      <c r="O798" s="172"/>
      <c r="P798" s="172"/>
      <c r="Q798" s="172"/>
      <c r="R798" s="200"/>
      <c r="S798" s="200"/>
      <c r="T798" s="200"/>
    </row>
    <row r="799" spans="15:20" x14ac:dyDescent="0.3">
      <c r="O799" s="172"/>
      <c r="P799" s="172"/>
      <c r="Q799" s="172"/>
      <c r="R799" s="200"/>
      <c r="S799" s="200"/>
      <c r="T799" s="200"/>
    </row>
    <row r="800" spans="15:20" x14ac:dyDescent="0.3">
      <c r="O800" s="172"/>
      <c r="P800" s="172"/>
      <c r="Q800" s="172"/>
      <c r="R800" s="200"/>
      <c r="S800" s="200"/>
      <c r="T800" s="200"/>
    </row>
    <row r="801" spans="15:20" x14ac:dyDescent="0.3">
      <c r="O801" s="172"/>
      <c r="P801" s="172"/>
      <c r="Q801" s="172"/>
      <c r="R801" s="200"/>
      <c r="S801" s="200"/>
      <c r="T801" s="200"/>
    </row>
    <row r="802" spans="15:20" x14ac:dyDescent="0.3">
      <c r="O802" s="172"/>
      <c r="P802" s="172"/>
      <c r="Q802" s="172"/>
      <c r="R802" s="200"/>
      <c r="S802" s="200"/>
      <c r="T802" s="200"/>
    </row>
    <row r="803" spans="15:20" x14ac:dyDescent="0.3">
      <c r="O803" s="172"/>
      <c r="P803" s="172"/>
      <c r="Q803" s="172"/>
      <c r="R803" s="200"/>
      <c r="S803" s="200"/>
      <c r="T803" s="200"/>
    </row>
    <row r="804" spans="15:20" x14ac:dyDescent="0.3">
      <c r="O804" s="172"/>
      <c r="P804" s="172"/>
      <c r="Q804" s="172"/>
      <c r="R804" s="200"/>
      <c r="S804" s="200"/>
      <c r="T804" s="200"/>
    </row>
    <row r="805" spans="15:20" x14ac:dyDescent="0.3">
      <c r="O805" s="172"/>
      <c r="P805" s="172"/>
      <c r="Q805" s="172"/>
      <c r="R805" s="200"/>
      <c r="S805" s="200"/>
      <c r="T805" s="200"/>
    </row>
    <row r="806" spans="15:20" x14ac:dyDescent="0.3">
      <c r="O806" s="172"/>
      <c r="P806" s="172"/>
      <c r="Q806" s="172"/>
      <c r="R806" s="200"/>
      <c r="S806" s="200"/>
      <c r="T806" s="200"/>
    </row>
    <row r="807" spans="15:20" x14ac:dyDescent="0.3">
      <c r="O807" s="172"/>
      <c r="P807" s="172"/>
      <c r="Q807" s="172"/>
      <c r="R807" s="200"/>
      <c r="S807" s="200"/>
      <c r="T807" s="200"/>
    </row>
    <row r="808" spans="15:20" x14ac:dyDescent="0.3">
      <c r="O808" s="172"/>
      <c r="P808" s="172"/>
      <c r="Q808" s="172"/>
      <c r="R808" s="200"/>
      <c r="S808" s="200"/>
      <c r="T808" s="200"/>
    </row>
    <row r="809" spans="15:20" x14ac:dyDescent="0.3">
      <c r="O809" s="172"/>
      <c r="P809" s="172"/>
      <c r="Q809" s="172"/>
      <c r="R809" s="200"/>
      <c r="S809" s="200"/>
      <c r="T809" s="200"/>
    </row>
    <row r="810" spans="15:20" x14ac:dyDescent="0.3">
      <c r="O810" s="172"/>
      <c r="P810" s="172"/>
      <c r="Q810" s="172"/>
      <c r="R810" s="200"/>
      <c r="S810" s="200"/>
      <c r="T810" s="200"/>
    </row>
    <row r="811" spans="15:20" x14ac:dyDescent="0.3">
      <c r="O811" s="172"/>
      <c r="P811" s="172"/>
      <c r="Q811" s="172"/>
      <c r="R811" s="200"/>
      <c r="S811" s="200"/>
      <c r="T811" s="200"/>
    </row>
    <row r="812" spans="15:20" x14ac:dyDescent="0.3">
      <c r="O812" s="172"/>
      <c r="P812" s="172"/>
      <c r="Q812" s="172"/>
      <c r="R812" s="200"/>
      <c r="S812" s="200"/>
      <c r="T812" s="200"/>
    </row>
    <row r="813" spans="15:20" x14ac:dyDescent="0.3">
      <c r="O813" s="172"/>
      <c r="P813" s="172"/>
      <c r="Q813" s="172"/>
      <c r="R813" s="200"/>
      <c r="S813" s="200"/>
      <c r="T813" s="200"/>
    </row>
    <row r="814" spans="15:20" x14ac:dyDescent="0.3">
      <c r="O814" s="172"/>
      <c r="P814" s="172"/>
      <c r="Q814" s="172"/>
      <c r="R814" s="200"/>
      <c r="S814" s="200"/>
      <c r="T814" s="200"/>
    </row>
    <row r="815" spans="15:20" x14ac:dyDescent="0.3">
      <c r="O815" s="172"/>
      <c r="P815" s="172"/>
      <c r="Q815" s="172"/>
      <c r="R815" s="200"/>
      <c r="S815" s="200"/>
      <c r="T815" s="200"/>
    </row>
    <row r="816" spans="15:20" x14ac:dyDescent="0.3">
      <c r="O816" s="172"/>
      <c r="P816" s="172"/>
      <c r="Q816" s="172"/>
      <c r="R816" s="200"/>
      <c r="S816" s="200"/>
      <c r="T816" s="200"/>
    </row>
    <row r="817" spans="15:20" x14ac:dyDescent="0.3">
      <c r="O817" s="172"/>
      <c r="P817" s="172"/>
      <c r="Q817" s="172"/>
      <c r="R817" s="200"/>
      <c r="S817" s="200"/>
      <c r="T817" s="200"/>
    </row>
    <row r="818" spans="15:20" x14ac:dyDescent="0.3">
      <c r="O818" s="172"/>
      <c r="P818" s="172"/>
      <c r="Q818" s="172"/>
      <c r="R818" s="200"/>
      <c r="S818" s="200"/>
      <c r="T818" s="200"/>
    </row>
    <row r="819" spans="15:20" x14ac:dyDescent="0.3">
      <c r="O819" s="172"/>
      <c r="P819" s="172"/>
      <c r="Q819" s="172"/>
      <c r="R819" s="200"/>
      <c r="S819" s="200"/>
      <c r="T819" s="200"/>
    </row>
    <row r="820" spans="15:20" x14ac:dyDescent="0.3">
      <c r="O820" s="172"/>
      <c r="P820" s="172"/>
      <c r="Q820" s="172"/>
      <c r="R820" s="200"/>
      <c r="S820" s="200"/>
      <c r="T820" s="200"/>
    </row>
    <row r="821" spans="15:20" x14ac:dyDescent="0.3">
      <c r="O821" s="172"/>
      <c r="P821" s="172"/>
      <c r="Q821" s="172"/>
      <c r="R821" s="200"/>
      <c r="S821" s="200"/>
      <c r="T821" s="200"/>
    </row>
    <row r="822" spans="15:20" x14ac:dyDescent="0.3">
      <c r="O822" s="172"/>
      <c r="P822" s="172"/>
      <c r="Q822" s="172"/>
      <c r="R822" s="200"/>
      <c r="S822" s="200"/>
      <c r="T822" s="200"/>
    </row>
    <row r="823" spans="15:20" x14ac:dyDescent="0.3">
      <c r="O823" s="172"/>
      <c r="P823" s="172"/>
      <c r="Q823" s="172"/>
      <c r="R823" s="200"/>
      <c r="S823" s="200"/>
      <c r="T823" s="200"/>
    </row>
    <row r="824" spans="15:20" x14ac:dyDescent="0.3">
      <c r="O824" s="172"/>
      <c r="P824" s="172"/>
      <c r="Q824" s="172"/>
      <c r="R824" s="200"/>
      <c r="S824" s="200"/>
      <c r="T824" s="200"/>
    </row>
    <row r="825" spans="15:20" x14ac:dyDescent="0.3">
      <c r="O825" s="172"/>
      <c r="P825" s="172"/>
      <c r="Q825" s="172"/>
      <c r="R825" s="200"/>
      <c r="S825" s="200"/>
      <c r="T825" s="200"/>
    </row>
    <row r="826" spans="15:20" x14ac:dyDescent="0.3">
      <c r="O826" s="172"/>
      <c r="P826" s="172"/>
      <c r="Q826" s="172"/>
      <c r="R826" s="200"/>
      <c r="S826" s="200"/>
      <c r="T826" s="200"/>
    </row>
    <row r="827" spans="15:20" x14ac:dyDescent="0.3">
      <c r="O827" s="172"/>
      <c r="P827" s="172"/>
      <c r="Q827" s="172"/>
      <c r="R827" s="200"/>
      <c r="S827" s="200"/>
      <c r="T827" s="200"/>
    </row>
    <row r="828" spans="15:20" x14ac:dyDescent="0.3">
      <c r="O828" s="172"/>
      <c r="P828" s="172"/>
      <c r="Q828" s="172"/>
      <c r="R828" s="200"/>
      <c r="S828" s="200"/>
      <c r="T828" s="200"/>
    </row>
    <row r="829" spans="15:20" x14ac:dyDescent="0.3">
      <c r="O829" s="172"/>
      <c r="P829" s="172"/>
      <c r="Q829" s="172"/>
      <c r="R829" s="200"/>
      <c r="S829" s="200"/>
      <c r="T829" s="200"/>
    </row>
    <row r="830" spans="15:20" x14ac:dyDescent="0.3">
      <c r="O830" s="172"/>
      <c r="P830" s="172"/>
      <c r="Q830" s="172"/>
      <c r="R830" s="200"/>
      <c r="S830" s="200"/>
      <c r="T830" s="200"/>
    </row>
    <row r="831" spans="15:20" x14ac:dyDescent="0.3">
      <c r="O831" s="172"/>
      <c r="P831" s="172"/>
      <c r="Q831" s="172"/>
      <c r="R831" s="200"/>
      <c r="S831" s="200"/>
      <c r="T831" s="200"/>
    </row>
    <row r="832" spans="15:20" x14ac:dyDescent="0.3">
      <c r="O832" s="172"/>
      <c r="P832" s="172"/>
      <c r="Q832" s="172"/>
      <c r="R832" s="200"/>
      <c r="S832" s="200"/>
      <c r="T832" s="200"/>
    </row>
    <row r="833" spans="15:20" x14ac:dyDescent="0.3">
      <c r="O833" s="172"/>
      <c r="P833" s="172"/>
      <c r="Q833" s="172"/>
      <c r="R833" s="200"/>
      <c r="S833" s="200"/>
      <c r="T833" s="200"/>
    </row>
    <row r="834" spans="15:20" x14ac:dyDescent="0.3">
      <c r="O834" s="172"/>
      <c r="P834" s="172"/>
      <c r="Q834" s="172"/>
      <c r="R834" s="200"/>
      <c r="S834" s="200"/>
      <c r="T834" s="200"/>
    </row>
    <row r="835" spans="15:20" x14ac:dyDescent="0.3">
      <c r="O835" s="172"/>
      <c r="P835" s="172"/>
      <c r="Q835" s="172"/>
      <c r="R835" s="200"/>
      <c r="S835" s="200"/>
      <c r="T835" s="200"/>
    </row>
    <row r="836" spans="15:20" x14ac:dyDescent="0.3">
      <c r="O836" s="172"/>
      <c r="P836" s="172"/>
      <c r="Q836" s="172"/>
      <c r="R836" s="200"/>
      <c r="S836" s="200"/>
      <c r="T836" s="200"/>
    </row>
    <row r="837" spans="15:20" x14ac:dyDescent="0.3">
      <c r="O837" s="172"/>
      <c r="P837" s="172"/>
      <c r="Q837" s="172"/>
      <c r="R837" s="200"/>
      <c r="S837" s="200"/>
      <c r="T837" s="200"/>
    </row>
    <row r="838" spans="15:20" x14ac:dyDescent="0.3">
      <c r="O838" s="172"/>
      <c r="P838" s="172"/>
      <c r="Q838" s="172"/>
      <c r="R838" s="200"/>
      <c r="S838" s="200"/>
      <c r="T838" s="200"/>
    </row>
    <row r="839" spans="15:20" x14ac:dyDescent="0.3">
      <c r="O839" s="172"/>
      <c r="P839" s="172"/>
      <c r="Q839" s="172"/>
      <c r="R839" s="200"/>
      <c r="S839" s="200"/>
      <c r="T839" s="200"/>
    </row>
    <row r="840" spans="15:20" x14ac:dyDescent="0.3">
      <c r="O840" s="172"/>
      <c r="P840" s="172"/>
      <c r="Q840" s="172"/>
      <c r="R840" s="200"/>
      <c r="S840" s="200"/>
      <c r="T840" s="200"/>
    </row>
    <row r="841" spans="15:20" x14ac:dyDescent="0.3">
      <c r="O841" s="172"/>
      <c r="P841" s="172"/>
      <c r="Q841" s="172"/>
      <c r="R841" s="200"/>
      <c r="S841" s="200"/>
      <c r="T841" s="200"/>
    </row>
    <row r="842" spans="15:20" x14ac:dyDescent="0.3">
      <c r="O842" s="172"/>
      <c r="P842" s="172"/>
      <c r="Q842" s="172"/>
      <c r="R842" s="200"/>
      <c r="S842" s="200"/>
      <c r="T842" s="200"/>
    </row>
    <row r="843" spans="15:20" x14ac:dyDescent="0.3">
      <c r="O843" s="172"/>
      <c r="P843" s="172"/>
      <c r="Q843" s="172"/>
      <c r="R843" s="200"/>
      <c r="S843" s="200"/>
      <c r="T843" s="200"/>
    </row>
    <row r="844" spans="15:20" x14ac:dyDescent="0.3">
      <c r="O844" s="172"/>
      <c r="P844" s="172"/>
      <c r="Q844" s="172"/>
      <c r="R844" s="200"/>
      <c r="S844" s="200"/>
      <c r="T844" s="200"/>
    </row>
    <row r="845" spans="15:20" x14ac:dyDescent="0.3">
      <c r="O845" s="172"/>
      <c r="P845" s="172"/>
      <c r="Q845" s="172"/>
      <c r="R845" s="200"/>
      <c r="S845" s="200"/>
      <c r="T845" s="200"/>
    </row>
    <row r="846" spans="15:20" x14ac:dyDescent="0.3">
      <c r="O846" s="172"/>
      <c r="P846" s="172"/>
      <c r="Q846" s="172"/>
      <c r="R846" s="200"/>
      <c r="S846" s="200"/>
      <c r="T846" s="200"/>
    </row>
    <row r="847" spans="15:20" x14ac:dyDescent="0.3">
      <c r="O847" s="172"/>
      <c r="P847" s="172"/>
      <c r="Q847" s="172"/>
      <c r="R847" s="200"/>
      <c r="S847" s="200"/>
      <c r="T847" s="200"/>
    </row>
    <row r="848" spans="15:20" x14ac:dyDescent="0.3">
      <c r="O848" s="172"/>
      <c r="P848" s="172"/>
      <c r="Q848" s="172"/>
      <c r="R848" s="200"/>
      <c r="S848" s="200"/>
      <c r="T848" s="200"/>
    </row>
    <row r="849" spans="15:20" x14ac:dyDescent="0.3">
      <c r="O849" s="172"/>
      <c r="P849" s="172"/>
      <c r="Q849" s="172"/>
      <c r="R849" s="200"/>
      <c r="S849" s="200"/>
      <c r="T849" s="200"/>
    </row>
    <row r="850" spans="15:20" x14ac:dyDescent="0.3">
      <c r="O850" s="172"/>
      <c r="P850" s="172"/>
      <c r="Q850" s="172"/>
      <c r="R850" s="200"/>
      <c r="S850" s="200"/>
      <c r="T850" s="200"/>
    </row>
    <row r="851" spans="15:20" x14ac:dyDescent="0.3">
      <c r="O851" s="172"/>
      <c r="P851" s="172"/>
      <c r="Q851" s="172"/>
      <c r="R851" s="200"/>
      <c r="S851" s="200"/>
      <c r="T851" s="200"/>
    </row>
    <row r="852" spans="15:20" x14ac:dyDescent="0.3">
      <c r="O852" s="172"/>
      <c r="P852" s="172"/>
      <c r="Q852" s="172"/>
      <c r="R852" s="200"/>
      <c r="S852" s="200"/>
      <c r="T852" s="200"/>
    </row>
    <row r="853" spans="15:20" x14ac:dyDescent="0.3">
      <c r="O853" s="172"/>
      <c r="P853" s="172"/>
      <c r="Q853" s="172"/>
      <c r="R853" s="200"/>
      <c r="S853" s="200"/>
      <c r="T853" s="200"/>
    </row>
    <row r="854" spans="15:20" x14ac:dyDescent="0.3">
      <c r="O854" s="172"/>
      <c r="P854" s="172"/>
      <c r="Q854" s="172"/>
      <c r="R854" s="200"/>
      <c r="S854" s="200"/>
      <c r="T854" s="200"/>
    </row>
    <row r="855" spans="15:20" x14ac:dyDescent="0.3">
      <c r="O855" s="172"/>
      <c r="P855" s="172"/>
      <c r="Q855" s="172"/>
      <c r="R855" s="200"/>
      <c r="S855" s="200"/>
      <c r="T855" s="200"/>
    </row>
    <row r="856" spans="15:20" x14ac:dyDescent="0.3">
      <c r="O856" s="172"/>
      <c r="P856" s="172"/>
      <c r="Q856" s="172"/>
      <c r="R856" s="200"/>
      <c r="S856" s="200"/>
      <c r="T856" s="200"/>
    </row>
    <row r="857" spans="15:20" x14ac:dyDescent="0.3">
      <c r="O857" s="172"/>
      <c r="P857" s="172"/>
      <c r="Q857" s="172"/>
      <c r="R857" s="200"/>
      <c r="S857" s="200"/>
      <c r="T857" s="200"/>
    </row>
    <row r="858" spans="15:20" x14ac:dyDescent="0.3">
      <c r="O858" s="172"/>
      <c r="P858" s="172"/>
      <c r="Q858" s="172"/>
      <c r="R858" s="200"/>
      <c r="S858" s="200"/>
      <c r="T858" s="200"/>
    </row>
    <row r="859" spans="15:20" x14ac:dyDescent="0.3">
      <c r="O859" s="172"/>
      <c r="P859" s="172"/>
      <c r="Q859" s="172"/>
      <c r="R859" s="200"/>
      <c r="S859" s="200"/>
      <c r="T859" s="200"/>
    </row>
    <row r="860" spans="15:20" x14ac:dyDescent="0.3">
      <c r="O860" s="172"/>
      <c r="P860" s="172"/>
      <c r="Q860" s="172"/>
      <c r="R860" s="200"/>
      <c r="S860" s="200"/>
      <c r="T860" s="200"/>
    </row>
    <row r="861" spans="15:20" x14ac:dyDescent="0.3">
      <c r="O861" s="172"/>
      <c r="P861" s="172"/>
      <c r="Q861" s="172"/>
      <c r="R861" s="200"/>
      <c r="S861" s="200"/>
      <c r="T861" s="200"/>
    </row>
    <row r="862" spans="15:20" x14ac:dyDescent="0.3">
      <c r="O862" s="172"/>
      <c r="P862" s="172"/>
      <c r="Q862" s="172"/>
      <c r="R862" s="200"/>
      <c r="S862" s="200"/>
      <c r="T862" s="200"/>
    </row>
    <row r="863" spans="15:20" x14ac:dyDescent="0.3">
      <c r="O863" s="172"/>
      <c r="P863" s="172"/>
      <c r="Q863" s="172"/>
      <c r="R863" s="200"/>
      <c r="S863" s="200"/>
      <c r="T863" s="200"/>
    </row>
    <row r="864" spans="15:20" x14ac:dyDescent="0.3">
      <c r="O864" s="172"/>
      <c r="P864" s="172"/>
      <c r="Q864" s="172"/>
      <c r="R864" s="200"/>
      <c r="S864" s="200"/>
      <c r="T864" s="200"/>
    </row>
    <row r="865" spans="15:20" x14ac:dyDescent="0.3">
      <c r="O865" s="172"/>
      <c r="P865" s="172"/>
      <c r="Q865" s="172"/>
      <c r="R865" s="200"/>
      <c r="S865" s="200"/>
      <c r="T865" s="200"/>
    </row>
    <row r="866" spans="15:20" x14ac:dyDescent="0.3">
      <c r="O866" s="172"/>
      <c r="P866" s="172"/>
      <c r="Q866" s="172"/>
      <c r="R866" s="200"/>
      <c r="S866" s="200"/>
      <c r="T866" s="200"/>
    </row>
    <row r="867" spans="15:20" x14ac:dyDescent="0.3">
      <c r="O867" s="172"/>
      <c r="P867" s="172"/>
      <c r="Q867" s="172"/>
      <c r="R867" s="200"/>
      <c r="S867" s="200"/>
      <c r="T867" s="200"/>
    </row>
    <row r="868" spans="15:20" x14ac:dyDescent="0.3">
      <c r="O868" s="172"/>
      <c r="P868" s="172"/>
      <c r="Q868" s="172"/>
      <c r="R868" s="200"/>
      <c r="S868" s="200"/>
      <c r="T868" s="200"/>
    </row>
    <row r="869" spans="15:20" x14ac:dyDescent="0.3">
      <c r="O869" s="172"/>
      <c r="P869" s="172"/>
      <c r="Q869" s="172"/>
      <c r="R869" s="200"/>
      <c r="S869" s="200"/>
      <c r="T869" s="200"/>
    </row>
    <row r="870" spans="15:20" x14ac:dyDescent="0.3">
      <c r="O870" s="172"/>
      <c r="P870" s="172"/>
      <c r="Q870" s="172"/>
      <c r="R870" s="200"/>
      <c r="S870" s="200"/>
      <c r="T870" s="200"/>
    </row>
    <row r="871" spans="15:20" x14ac:dyDescent="0.3">
      <c r="O871" s="172"/>
      <c r="P871" s="172"/>
      <c r="Q871" s="172"/>
      <c r="R871" s="200"/>
      <c r="S871" s="200"/>
      <c r="T871" s="200"/>
    </row>
    <row r="872" spans="15:20" x14ac:dyDescent="0.3">
      <c r="O872" s="172"/>
      <c r="P872" s="172"/>
      <c r="Q872" s="172"/>
      <c r="R872" s="200"/>
      <c r="S872" s="200"/>
      <c r="T872" s="200"/>
    </row>
    <row r="873" spans="15:20" x14ac:dyDescent="0.3">
      <c r="O873" s="172"/>
      <c r="P873" s="172"/>
      <c r="Q873" s="172"/>
      <c r="R873" s="200"/>
      <c r="S873" s="200"/>
      <c r="T873" s="200"/>
    </row>
    <row r="874" spans="15:20" x14ac:dyDescent="0.3">
      <c r="O874" s="172"/>
      <c r="P874" s="172"/>
      <c r="Q874" s="172"/>
      <c r="R874" s="200"/>
      <c r="S874" s="200"/>
      <c r="T874" s="200"/>
    </row>
    <row r="875" spans="15:20" x14ac:dyDescent="0.3">
      <c r="O875" s="172"/>
      <c r="P875" s="172"/>
      <c r="Q875" s="172"/>
      <c r="R875" s="200"/>
      <c r="S875" s="200"/>
      <c r="T875" s="200"/>
    </row>
    <row r="876" spans="15:20" x14ac:dyDescent="0.3">
      <c r="O876" s="172"/>
      <c r="P876" s="172"/>
      <c r="Q876" s="172"/>
      <c r="R876" s="200"/>
      <c r="S876" s="200"/>
      <c r="T876" s="200"/>
    </row>
    <row r="877" spans="15:20" x14ac:dyDescent="0.3">
      <c r="O877" s="172"/>
      <c r="P877" s="172"/>
      <c r="Q877" s="172"/>
      <c r="R877" s="200"/>
      <c r="S877" s="200"/>
      <c r="T877" s="200"/>
    </row>
    <row r="878" spans="15:20" x14ac:dyDescent="0.3">
      <c r="O878" s="172"/>
      <c r="P878" s="172"/>
      <c r="Q878" s="172"/>
      <c r="R878" s="200"/>
      <c r="S878" s="200"/>
      <c r="T878" s="200"/>
    </row>
    <row r="879" spans="15:20" x14ac:dyDescent="0.3">
      <c r="O879" s="172"/>
      <c r="P879" s="172"/>
      <c r="Q879" s="172"/>
      <c r="R879" s="200"/>
      <c r="S879" s="200"/>
      <c r="T879" s="200"/>
    </row>
    <row r="880" spans="15:20" x14ac:dyDescent="0.3">
      <c r="O880" s="172"/>
      <c r="P880" s="172"/>
      <c r="Q880" s="172"/>
      <c r="R880" s="200"/>
      <c r="S880" s="200"/>
      <c r="T880" s="200"/>
    </row>
    <row r="881" spans="15:20" x14ac:dyDescent="0.3">
      <c r="O881" s="172"/>
      <c r="P881" s="172"/>
      <c r="Q881" s="172"/>
      <c r="R881" s="200"/>
      <c r="S881" s="200"/>
      <c r="T881" s="200"/>
    </row>
    <row r="882" spans="15:20" x14ac:dyDescent="0.3">
      <c r="O882" s="172"/>
      <c r="P882" s="172"/>
      <c r="Q882" s="172"/>
      <c r="R882" s="200"/>
      <c r="S882" s="200"/>
      <c r="T882" s="200"/>
    </row>
    <row r="883" spans="15:20" x14ac:dyDescent="0.3">
      <c r="O883" s="172"/>
      <c r="P883" s="172"/>
      <c r="Q883" s="172"/>
      <c r="R883" s="200"/>
      <c r="S883" s="200"/>
      <c r="T883" s="200"/>
    </row>
    <row r="884" spans="15:20" x14ac:dyDescent="0.3">
      <c r="O884" s="172"/>
      <c r="P884" s="172"/>
      <c r="Q884" s="172"/>
      <c r="R884" s="200"/>
      <c r="S884" s="200"/>
      <c r="T884" s="200"/>
    </row>
    <row r="885" spans="15:20" x14ac:dyDescent="0.3">
      <c r="O885" s="172"/>
      <c r="P885" s="172"/>
      <c r="Q885" s="172"/>
      <c r="R885" s="200"/>
      <c r="S885" s="200"/>
      <c r="T885" s="200"/>
    </row>
    <row r="886" spans="15:20" x14ac:dyDescent="0.3">
      <c r="O886" s="172"/>
      <c r="P886" s="172"/>
      <c r="Q886" s="172"/>
      <c r="R886" s="200"/>
      <c r="S886" s="200"/>
      <c r="T886" s="200"/>
    </row>
    <row r="887" spans="15:20" x14ac:dyDescent="0.3">
      <c r="O887" s="172"/>
      <c r="P887" s="172"/>
      <c r="Q887" s="172"/>
      <c r="R887" s="200"/>
      <c r="S887" s="200"/>
      <c r="T887" s="200"/>
    </row>
    <row r="888" spans="15:20" x14ac:dyDescent="0.3">
      <c r="O888" s="172"/>
      <c r="P888" s="172"/>
      <c r="Q888" s="172"/>
      <c r="R888" s="200"/>
      <c r="S888" s="200"/>
      <c r="T888" s="200"/>
    </row>
    <row r="889" spans="15:20" x14ac:dyDescent="0.3">
      <c r="O889" s="172"/>
      <c r="P889" s="172"/>
      <c r="Q889" s="172"/>
      <c r="R889" s="200"/>
      <c r="S889" s="200"/>
      <c r="T889" s="200"/>
    </row>
    <row r="890" spans="15:20" x14ac:dyDescent="0.3">
      <c r="O890" s="172"/>
      <c r="P890" s="172"/>
      <c r="Q890" s="172"/>
      <c r="R890" s="200"/>
      <c r="S890" s="200"/>
      <c r="T890" s="200"/>
    </row>
    <row r="891" spans="15:20" x14ac:dyDescent="0.3">
      <c r="O891" s="172"/>
      <c r="P891" s="172"/>
      <c r="Q891" s="172"/>
      <c r="R891" s="200"/>
      <c r="S891" s="200"/>
      <c r="T891" s="200"/>
    </row>
    <row r="892" spans="15:20" x14ac:dyDescent="0.3">
      <c r="O892" s="172"/>
      <c r="P892" s="172"/>
      <c r="Q892" s="172"/>
      <c r="R892" s="200"/>
      <c r="S892" s="200"/>
      <c r="T892" s="200"/>
    </row>
    <row r="893" spans="15:20" x14ac:dyDescent="0.3">
      <c r="O893" s="172"/>
      <c r="P893" s="172"/>
      <c r="Q893" s="172"/>
      <c r="R893" s="200"/>
      <c r="S893" s="200"/>
      <c r="T893" s="200"/>
    </row>
    <row r="894" spans="15:20" x14ac:dyDescent="0.3">
      <c r="O894" s="172"/>
      <c r="P894" s="172"/>
      <c r="Q894" s="172"/>
      <c r="R894" s="200"/>
      <c r="S894" s="200"/>
      <c r="T894" s="200"/>
    </row>
    <row r="895" spans="15:20" x14ac:dyDescent="0.3">
      <c r="O895" s="172"/>
      <c r="P895" s="172"/>
      <c r="Q895" s="172"/>
      <c r="R895" s="200"/>
      <c r="S895" s="200"/>
      <c r="T895" s="200"/>
    </row>
    <row r="896" spans="15:20" x14ac:dyDescent="0.3">
      <c r="O896" s="172"/>
      <c r="P896" s="172"/>
      <c r="Q896" s="172"/>
      <c r="R896" s="200"/>
      <c r="S896" s="200"/>
      <c r="T896" s="200"/>
    </row>
    <row r="897" spans="15:20" x14ac:dyDescent="0.3">
      <c r="O897" s="172"/>
      <c r="P897" s="172"/>
      <c r="Q897" s="172"/>
      <c r="R897" s="200"/>
      <c r="S897" s="200"/>
      <c r="T897" s="200"/>
    </row>
    <row r="898" spans="15:20" x14ac:dyDescent="0.3">
      <c r="O898" s="172"/>
      <c r="P898" s="172"/>
      <c r="Q898" s="172"/>
      <c r="R898" s="200"/>
      <c r="S898" s="200"/>
      <c r="T898" s="200"/>
    </row>
    <row r="899" spans="15:20" x14ac:dyDescent="0.3">
      <c r="O899" s="172"/>
      <c r="P899" s="172"/>
      <c r="Q899" s="172"/>
      <c r="R899" s="200"/>
      <c r="S899" s="200"/>
      <c r="T899" s="200"/>
    </row>
    <row r="900" spans="15:20" x14ac:dyDescent="0.3">
      <c r="O900" s="172"/>
      <c r="P900" s="172"/>
      <c r="Q900" s="172"/>
      <c r="R900" s="200"/>
      <c r="S900" s="200"/>
      <c r="T900" s="200"/>
    </row>
    <row r="901" spans="15:20" x14ac:dyDescent="0.3">
      <c r="O901" s="172"/>
      <c r="P901" s="172"/>
      <c r="Q901" s="172"/>
      <c r="R901" s="200"/>
      <c r="S901" s="200"/>
      <c r="T901" s="200"/>
    </row>
    <row r="902" spans="15:20" x14ac:dyDescent="0.3">
      <c r="O902" s="172"/>
      <c r="P902" s="172"/>
      <c r="Q902" s="172"/>
      <c r="R902" s="200"/>
      <c r="S902" s="200"/>
      <c r="T902" s="200"/>
    </row>
    <row r="903" spans="15:20" x14ac:dyDescent="0.3">
      <c r="O903" s="172"/>
      <c r="P903" s="172"/>
      <c r="Q903" s="172"/>
      <c r="R903" s="200"/>
      <c r="S903" s="200"/>
      <c r="T903" s="200"/>
    </row>
    <row r="904" spans="15:20" x14ac:dyDescent="0.3">
      <c r="O904" s="172"/>
      <c r="P904" s="172"/>
      <c r="Q904" s="172"/>
      <c r="R904" s="200"/>
      <c r="S904" s="200"/>
      <c r="T904" s="200"/>
    </row>
    <row r="905" spans="15:20" x14ac:dyDescent="0.3">
      <c r="R905" s="200"/>
      <c r="S905" s="200"/>
      <c r="T905" s="200"/>
    </row>
    <row r="906" spans="15:20" x14ac:dyDescent="0.3">
      <c r="R906" s="200"/>
      <c r="S906" s="200"/>
      <c r="T906" s="200"/>
    </row>
    <row r="907" spans="15:20" x14ac:dyDescent="0.3">
      <c r="R907" s="200"/>
      <c r="S907" s="200"/>
      <c r="T907" s="200"/>
    </row>
    <row r="908" spans="15:20" x14ac:dyDescent="0.3">
      <c r="R908" s="200"/>
      <c r="S908" s="200"/>
      <c r="T908" s="200"/>
    </row>
    <row r="909" spans="15:20" x14ac:dyDescent="0.3">
      <c r="R909" s="200"/>
      <c r="S909" s="200"/>
      <c r="T909" s="200"/>
    </row>
    <row r="910" spans="15:20" x14ac:dyDescent="0.3">
      <c r="R910" s="200"/>
      <c r="S910" s="200"/>
      <c r="T910" s="200"/>
    </row>
    <row r="911" spans="15:20" x14ac:dyDescent="0.3">
      <c r="R911" s="200"/>
      <c r="S911" s="200"/>
      <c r="T911" s="200"/>
    </row>
    <row r="912" spans="15:20" x14ac:dyDescent="0.3">
      <c r="R912" s="200"/>
      <c r="S912" s="200"/>
      <c r="T912" s="200"/>
    </row>
    <row r="913" spans="18:20" x14ac:dyDescent="0.3">
      <c r="R913" s="200"/>
      <c r="S913" s="200"/>
      <c r="T913" s="200"/>
    </row>
    <row r="914" spans="18:20" x14ac:dyDescent="0.3">
      <c r="R914" s="200"/>
      <c r="S914" s="200"/>
      <c r="T914" s="200"/>
    </row>
    <row r="915" spans="18:20" x14ac:dyDescent="0.3">
      <c r="R915" s="200"/>
      <c r="S915" s="200"/>
      <c r="T915" s="200"/>
    </row>
    <row r="916" spans="18:20" x14ac:dyDescent="0.3">
      <c r="R916" s="200"/>
      <c r="S916" s="200"/>
      <c r="T916" s="200"/>
    </row>
    <row r="917" spans="18:20" x14ac:dyDescent="0.3">
      <c r="R917" s="200"/>
      <c r="S917" s="200"/>
      <c r="T917" s="200"/>
    </row>
    <row r="918" spans="18:20" x14ac:dyDescent="0.3">
      <c r="R918" s="200"/>
      <c r="S918" s="200"/>
      <c r="T918" s="200"/>
    </row>
    <row r="919" spans="18:20" x14ac:dyDescent="0.3">
      <c r="R919" s="200"/>
      <c r="S919" s="200"/>
      <c r="T919" s="200"/>
    </row>
    <row r="920" spans="18:20" x14ac:dyDescent="0.3">
      <c r="R920" s="200"/>
      <c r="S920" s="200"/>
      <c r="T920" s="200"/>
    </row>
    <row r="921" spans="18:20" x14ac:dyDescent="0.3">
      <c r="R921" s="200"/>
      <c r="S921" s="200"/>
      <c r="T921" s="200"/>
    </row>
    <row r="922" spans="18:20" x14ac:dyDescent="0.3">
      <c r="R922" s="200"/>
      <c r="S922" s="200"/>
      <c r="T922" s="200"/>
    </row>
    <row r="923" spans="18:20" x14ac:dyDescent="0.3">
      <c r="R923" s="200"/>
      <c r="S923" s="200"/>
      <c r="T923" s="200"/>
    </row>
    <row r="924" spans="18:20" x14ac:dyDescent="0.3">
      <c r="R924" s="200"/>
      <c r="S924" s="200"/>
      <c r="T924" s="200"/>
    </row>
    <row r="925" spans="18:20" x14ac:dyDescent="0.3">
      <c r="R925" s="200"/>
      <c r="S925" s="200"/>
      <c r="T925" s="200"/>
    </row>
    <row r="926" spans="18:20" x14ac:dyDescent="0.3">
      <c r="R926" s="200"/>
      <c r="S926" s="200"/>
      <c r="T926" s="200"/>
    </row>
    <row r="927" spans="18:20" x14ac:dyDescent="0.3">
      <c r="R927" s="200"/>
      <c r="S927" s="200"/>
      <c r="T927" s="200"/>
    </row>
    <row r="928" spans="18:20" x14ac:dyDescent="0.3">
      <c r="R928" s="200"/>
      <c r="S928" s="200"/>
      <c r="T928" s="200"/>
    </row>
    <row r="929" spans="18:20" x14ac:dyDescent="0.3">
      <c r="R929" s="200"/>
      <c r="S929" s="200"/>
      <c r="T929" s="200"/>
    </row>
    <row r="930" spans="18:20" x14ac:dyDescent="0.3">
      <c r="R930" s="200"/>
      <c r="S930" s="200"/>
      <c r="T930" s="200"/>
    </row>
    <row r="931" spans="18:20" x14ac:dyDescent="0.3">
      <c r="R931" s="200"/>
      <c r="S931" s="200"/>
      <c r="T931" s="200"/>
    </row>
    <row r="932" spans="18:20" x14ac:dyDescent="0.3">
      <c r="R932" s="200"/>
      <c r="S932" s="200"/>
      <c r="T932" s="200"/>
    </row>
    <row r="933" spans="18:20" x14ac:dyDescent="0.3">
      <c r="R933" s="200"/>
      <c r="S933" s="200"/>
      <c r="T933" s="200"/>
    </row>
    <row r="934" spans="18:20" x14ac:dyDescent="0.3">
      <c r="R934" s="200"/>
      <c r="S934" s="200"/>
      <c r="T934" s="200"/>
    </row>
    <row r="935" spans="18:20" x14ac:dyDescent="0.3">
      <c r="R935" s="200"/>
      <c r="S935" s="200"/>
      <c r="T935" s="200"/>
    </row>
    <row r="936" spans="18:20" x14ac:dyDescent="0.3">
      <c r="R936" s="200"/>
      <c r="S936" s="200"/>
      <c r="T936" s="200"/>
    </row>
    <row r="937" spans="18:20" x14ac:dyDescent="0.3">
      <c r="R937" s="200"/>
      <c r="S937" s="200"/>
      <c r="T937" s="200"/>
    </row>
    <row r="938" spans="18:20" x14ac:dyDescent="0.3">
      <c r="R938" s="200"/>
      <c r="S938" s="200"/>
      <c r="T938" s="200"/>
    </row>
    <row r="939" spans="18:20" x14ac:dyDescent="0.3">
      <c r="R939" s="200"/>
      <c r="S939" s="200"/>
      <c r="T939" s="200"/>
    </row>
    <row r="940" spans="18:20" x14ac:dyDescent="0.3">
      <c r="R940" s="200"/>
      <c r="S940" s="200"/>
      <c r="T940" s="200"/>
    </row>
    <row r="941" spans="18:20" x14ac:dyDescent="0.3">
      <c r="R941" s="200"/>
      <c r="S941" s="200"/>
      <c r="T941" s="200"/>
    </row>
    <row r="942" spans="18:20" x14ac:dyDescent="0.3">
      <c r="R942" s="200"/>
      <c r="S942" s="200"/>
      <c r="T942" s="200"/>
    </row>
    <row r="943" spans="18:20" x14ac:dyDescent="0.3">
      <c r="R943" s="200"/>
      <c r="S943" s="200"/>
      <c r="T943" s="200"/>
    </row>
    <row r="944" spans="18:20" x14ac:dyDescent="0.3">
      <c r="R944" s="200"/>
      <c r="S944" s="200"/>
      <c r="T944" s="200"/>
    </row>
    <row r="945" spans="18:20" x14ac:dyDescent="0.3">
      <c r="R945" s="200"/>
      <c r="S945" s="200"/>
      <c r="T945" s="200"/>
    </row>
    <row r="946" spans="18:20" x14ac:dyDescent="0.3">
      <c r="R946" s="200"/>
      <c r="S946" s="200"/>
      <c r="T946" s="200"/>
    </row>
    <row r="947" spans="18:20" x14ac:dyDescent="0.3">
      <c r="R947" s="200"/>
      <c r="S947" s="200"/>
      <c r="T947" s="200"/>
    </row>
    <row r="948" spans="18:20" x14ac:dyDescent="0.3">
      <c r="R948" s="200"/>
      <c r="S948" s="200"/>
      <c r="T948" s="200"/>
    </row>
    <row r="949" spans="18:20" x14ac:dyDescent="0.3">
      <c r="R949" s="200"/>
      <c r="S949" s="200"/>
      <c r="T949" s="200"/>
    </row>
    <row r="950" spans="18:20" x14ac:dyDescent="0.3">
      <c r="R950" s="200"/>
      <c r="S950" s="200"/>
      <c r="T950" s="200"/>
    </row>
    <row r="951" spans="18:20" x14ac:dyDescent="0.3">
      <c r="R951" s="200"/>
      <c r="S951" s="200"/>
      <c r="T951" s="200"/>
    </row>
    <row r="952" spans="18:20" x14ac:dyDescent="0.3">
      <c r="R952" s="200"/>
      <c r="S952" s="200"/>
      <c r="T952" s="200"/>
    </row>
    <row r="953" spans="18:20" x14ac:dyDescent="0.3">
      <c r="R953" s="200"/>
      <c r="S953" s="200"/>
      <c r="T953" s="200"/>
    </row>
    <row r="954" spans="18:20" x14ac:dyDescent="0.3">
      <c r="R954" s="200"/>
      <c r="S954" s="200"/>
      <c r="T954" s="200"/>
    </row>
    <row r="955" spans="18:20" x14ac:dyDescent="0.3">
      <c r="R955" s="200"/>
      <c r="S955" s="200"/>
      <c r="T955" s="200"/>
    </row>
    <row r="956" spans="18:20" x14ac:dyDescent="0.3">
      <c r="R956" s="200"/>
      <c r="S956" s="200"/>
      <c r="T956" s="200"/>
    </row>
    <row r="957" spans="18:20" x14ac:dyDescent="0.3">
      <c r="R957" s="200"/>
      <c r="S957" s="200"/>
      <c r="T957" s="200"/>
    </row>
    <row r="958" spans="18:20" x14ac:dyDescent="0.3">
      <c r="R958" s="200"/>
      <c r="S958" s="200"/>
      <c r="T958" s="200"/>
    </row>
    <row r="959" spans="18:20" x14ac:dyDescent="0.3">
      <c r="R959" s="200"/>
      <c r="S959" s="200"/>
      <c r="T959" s="200"/>
    </row>
    <row r="960" spans="18:20" x14ac:dyDescent="0.3">
      <c r="R960" s="200"/>
      <c r="S960" s="200"/>
      <c r="T960" s="200"/>
    </row>
    <row r="961" spans="18:20" x14ac:dyDescent="0.3">
      <c r="R961" s="200"/>
      <c r="S961" s="200"/>
      <c r="T961" s="200"/>
    </row>
    <row r="962" spans="18:20" x14ac:dyDescent="0.3">
      <c r="R962" s="200"/>
      <c r="S962" s="200"/>
      <c r="T962" s="200"/>
    </row>
    <row r="963" spans="18:20" x14ac:dyDescent="0.3">
      <c r="R963" s="200"/>
      <c r="S963" s="200"/>
      <c r="T963" s="200"/>
    </row>
    <row r="964" spans="18:20" x14ac:dyDescent="0.3">
      <c r="R964" s="200"/>
      <c r="S964" s="200"/>
      <c r="T964" s="200"/>
    </row>
    <row r="965" spans="18:20" x14ac:dyDescent="0.3">
      <c r="R965" s="200"/>
      <c r="S965" s="200"/>
      <c r="T965" s="200"/>
    </row>
    <row r="966" spans="18:20" x14ac:dyDescent="0.3">
      <c r="R966" s="200"/>
      <c r="S966" s="200"/>
      <c r="T966" s="200"/>
    </row>
    <row r="967" spans="18:20" x14ac:dyDescent="0.3">
      <c r="R967" s="200"/>
      <c r="S967" s="200"/>
      <c r="T967" s="200"/>
    </row>
    <row r="968" spans="18:20" x14ac:dyDescent="0.3">
      <c r="R968" s="200"/>
      <c r="S968" s="200"/>
      <c r="T968" s="200"/>
    </row>
    <row r="969" spans="18:20" x14ac:dyDescent="0.3">
      <c r="R969" s="200"/>
      <c r="S969" s="200"/>
      <c r="T969" s="200"/>
    </row>
    <row r="970" spans="18:20" x14ac:dyDescent="0.3">
      <c r="R970" s="200"/>
      <c r="S970" s="200"/>
      <c r="T970" s="200"/>
    </row>
    <row r="971" spans="18:20" x14ac:dyDescent="0.3">
      <c r="R971" s="200"/>
      <c r="S971" s="200"/>
      <c r="T971" s="200"/>
    </row>
    <row r="972" spans="18:20" x14ac:dyDescent="0.3">
      <c r="R972" s="200"/>
      <c r="S972" s="200"/>
      <c r="T972" s="200"/>
    </row>
    <row r="973" spans="18:20" x14ac:dyDescent="0.3">
      <c r="R973" s="200"/>
      <c r="S973" s="200"/>
      <c r="T973" s="200"/>
    </row>
    <row r="974" spans="18:20" x14ac:dyDescent="0.3">
      <c r="R974" s="200"/>
      <c r="S974" s="200"/>
      <c r="T974" s="200"/>
    </row>
    <row r="975" spans="18:20" x14ac:dyDescent="0.3">
      <c r="R975" s="200"/>
      <c r="S975" s="200"/>
      <c r="T975" s="200"/>
    </row>
    <row r="976" spans="18:20" x14ac:dyDescent="0.3">
      <c r="R976" s="200"/>
      <c r="S976" s="200"/>
      <c r="T976" s="200"/>
    </row>
    <row r="977" spans="18:20" x14ac:dyDescent="0.3">
      <c r="R977" s="200"/>
      <c r="S977" s="200"/>
      <c r="T977" s="200"/>
    </row>
    <row r="978" spans="18:20" x14ac:dyDescent="0.3">
      <c r="R978" s="200"/>
      <c r="S978" s="200"/>
      <c r="T978" s="200"/>
    </row>
    <row r="979" spans="18:20" x14ac:dyDescent="0.3">
      <c r="R979" s="200"/>
      <c r="S979" s="200"/>
      <c r="T979" s="200"/>
    </row>
    <row r="980" spans="18:20" x14ac:dyDescent="0.3">
      <c r="R980" s="200"/>
      <c r="S980" s="200"/>
      <c r="T980" s="200"/>
    </row>
    <row r="981" spans="18:20" x14ac:dyDescent="0.3">
      <c r="R981" s="200"/>
      <c r="S981" s="200"/>
      <c r="T981" s="200"/>
    </row>
    <row r="982" spans="18:20" x14ac:dyDescent="0.3">
      <c r="R982" s="200"/>
      <c r="S982" s="200"/>
      <c r="T982" s="200"/>
    </row>
    <row r="983" spans="18:20" x14ac:dyDescent="0.3">
      <c r="R983" s="200"/>
      <c r="S983" s="200"/>
      <c r="T983" s="200"/>
    </row>
    <row r="984" spans="18:20" x14ac:dyDescent="0.3">
      <c r="R984" s="200"/>
      <c r="S984" s="200"/>
      <c r="T984" s="200"/>
    </row>
    <row r="985" spans="18:20" x14ac:dyDescent="0.3">
      <c r="R985" s="200"/>
      <c r="S985" s="200"/>
      <c r="T985" s="200"/>
    </row>
    <row r="986" spans="18:20" x14ac:dyDescent="0.3">
      <c r="R986" s="200"/>
      <c r="S986" s="200"/>
      <c r="T986" s="200"/>
    </row>
  </sheetData>
  <mergeCells count="6">
    <mergeCell ref="R1:T1"/>
    <mergeCell ref="O1:Q1"/>
    <mergeCell ref="I1:K1"/>
    <mergeCell ref="F1:H1"/>
    <mergeCell ref="L1:N1"/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B1" zoomScale="95" zoomScaleNormal="95" workbookViewId="0">
      <selection activeCell="E49" sqref="E49"/>
    </sheetView>
  </sheetViews>
  <sheetFormatPr baseColWidth="10" defaultRowHeight="14.4" x14ac:dyDescent="0.3"/>
  <cols>
    <col min="1" max="1" width="10.6640625" bestFit="1" customWidth="1"/>
    <col min="2" max="2" width="21.44140625" bestFit="1" customWidth="1"/>
    <col min="3" max="3" width="11.44140625" customWidth="1"/>
    <col min="4" max="4" width="12.33203125" customWidth="1"/>
    <col min="5" max="5" width="11.6640625" customWidth="1"/>
    <col min="6" max="6" width="14.44140625" customWidth="1"/>
    <col min="7" max="7" width="11.44140625" customWidth="1"/>
    <col min="8" max="8" width="12" customWidth="1"/>
    <col min="9" max="9" width="10.6640625" customWidth="1"/>
    <col min="10" max="10" width="11.109375" customWidth="1"/>
    <col min="11" max="11" width="15.44140625" bestFit="1" customWidth="1"/>
    <col min="15" max="17" width="11.5546875" style="157"/>
  </cols>
  <sheetData>
    <row r="1" spans="1:20" ht="15" thickTop="1" x14ac:dyDescent="0.3">
      <c r="A1" s="55"/>
      <c r="B1" s="55"/>
      <c r="C1" s="191" t="s">
        <v>39</v>
      </c>
      <c r="D1" s="191"/>
      <c r="E1" s="191"/>
      <c r="F1" s="192" t="s">
        <v>74</v>
      </c>
      <c r="G1" s="192"/>
      <c r="H1" s="192"/>
      <c r="I1" s="193" t="s">
        <v>79</v>
      </c>
      <c r="J1" s="193"/>
      <c r="K1" s="193"/>
      <c r="L1" s="194" t="s">
        <v>73</v>
      </c>
      <c r="M1" s="194"/>
      <c r="N1" s="194"/>
      <c r="O1" s="195" t="s">
        <v>82</v>
      </c>
      <c r="P1" s="195"/>
      <c r="Q1" s="222"/>
      <c r="R1" s="224" t="s">
        <v>86</v>
      </c>
      <c r="S1" s="225"/>
      <c r="T1" s="226"/>
    </row>
    <row r="2" spans="1:20" ht="15" thickBot="1" x14ac:dyDescent="0.35">
      <c r="A2" s="56" t="s">
        <v>2</v>
      </c>
      <c r="B2" s="56" t="s">
        <v>77</v>
      </c>
      <c r="C2" s="58" t="s">
        <v>4</v>
      </c>
      <c r="D2" s="59" t="s">
        <v>5</v>
      </c>
      <c r="E2" s="60" t="s">
        <v>6</v>
      </c>
      <c r="F2" s="64" t="s">
        <v>4</v>
      </c>
      <c r="G2" s="65" t="s">
        <v>5</v>
      </c>
      <c r="H2" s="65" t="s">
        <v>6</v>
      </c>
      <c r="I2" s="71" t="s">
        <v>4</v>
      </c>
      <c r="J2" s="72" t="s">
        <v>5</v>
      </c>
      <c r="K2" s="72" t="s">
        <v>6</v>
      </c>
      <c r="L2" s="69" t="s">
        <v>4</v>
      </c>
      <c r="M2" s="70" t="s">
        <v>5</v>
      </c>
      <c r="N2" s="155" t="s">
        <v>6</v>
      </c>
      <c r="O2" s="145" t="s">
        <v>4</v>
      </c>
      <c r="P2" s="145" t="s">
        <v>5</v>
      </c>
      <c r="Q2" s="223" t="s">
        <v>6</v>
      </c>
      <c r="R2" s="227" t="s">
        <v>4</v>
      </c>
      <c r="S2" s="228" t="s">
        <v>5</v>
      </c>
      <c r="T2" s="229" t="s">
        <v>6</v>
      </c>
    </row>
    <row r="3" spans="1:20" ht="15" thickTop="1" x14ac:dyDescent="0.3">
      <c r="A3" s="56">
        <v>11</v>
      </c>
      <c r="B3" s="56" t="s">
        <v>13</v>
      </c>
      <c r="C3" s="61">
        <v>14.55</v>
      </c>
      <c r="D3" s="62">
        <v>4.5</v>
      </c>
      <c r="E3" s="63">
        <v>10.050000000000001</v>
      </c>
      <c r="F3" s="66">
        <v>11.9</v>
      </c>
      <c r="G3" s="67">
        <v>5.19</v>
      </c>
      <c r="H3" s="68">
        <v>6.71</v>
      </c>
      <c r="I3" s="73">
        <v>11.9</v>
      </c>
      <c r="J3" s="74">
        <v>4.47</v>
      </c>
      <c r="K3" s="79">
        <v>7.43</v>
      </c>
      <c r="L3" s="76">
        <v>14.3</v>
      </c>
      <c r="M3" s="76">
        <v>5.42</v>
      </c>
      <c r="N3" s="147">
        <v>8.8800000000000008</v>
      </c>
      <c r="O3" s="151">
        <v>14.99</v>
      </c>
      <c r="P3" s="151">
        <v>4.07</v>
      </c>
      <c r="Q3" s="151">
        <v>10.91</v>
      </c>
      <c r="R3" s="217">
        <v>18.510000000000002</v>
      </c>
      <c r="S3" s="217">
        <v>7.76</v>
      </c>
      <c r="T3" s="217">
        <v>10.75</v>
      </c>
    </row>
    <row r="4" spans="1:20" x14ac:dyDescent="0.3">
      <c r="A4" s="56">
        <v>52</v>
      </c>
      <c r="B4" s="56" t="s">
        <v>12</v>
      </c>
      <c r="C4" s="61">
        <v>11.15</v>
      </c>
      <c r="D4" s="62">
        <v>4.3499999999999996</v>
      </c>
      <c r="E4" s="63">
        <v>6.8</v>
      </c>
      <c r="F4" s="66">
        <v>10.74</v>
      </c>
      <c r="G4" s="67">
        <v>5.12</v>
      </c>
      <c r="H4" s="68">
        <v>5.62</v>
      </c>
      <c r="I4" s="73">
        <v>10.3</v>
      </c>
      <c r="J4" s="74">
        <v>4.37</v>
      </c>
      <c r="K4" s="79">
        <v>5.93</v>
      </c>
      <c r="L4" s="76">
        <v>11.39</v>
      </c>
      <c r="M4" s="76">
        <v>4.5599999999999996</v>
      </c>
      <c r="N4" s="147">
        <v>6.83</v>
      </c>
      <c r="O4" s="151">
        <v>14.07</v>
      </c>
      <c r="P4" s="151">
        <v>4.62</v>
      </c>
      <c r="Q4" s="151">
        <v>9.4499999999999993</v>
      </c>
      <c r="R4" s="216">
        <v>15.57</v>
      </c>
      <c r="S4" s="216">
        <v>7.55</v>
      </c>
      <c r="T4" s="216">
        <v>8.02</v>
      </c>
    </row>
    <row r="5" spans="1:20" x14ac:dyDescent="0.3">
      <c r="A5" s="56">
        <v>53</v>
      </c>
      <c r="B5" s="56" t="s">
        <v>78</v>
      </c>
      <c r="C5" s="61">
        <v>10.72</v>
      </c>
      <c r="D5" s="62">
        <v>4.09</v>
      </c>
      <c r="E5" s="63">
        <v>6.63</v>
      </c>
      <c r="F5" s="66">
        <v>12.08</v>
      </c>
      <c r="G5" s="67">
        <v>5.28</v>
      </c>
      <c r="H5" s="68">
        <v>6.8</v>
      </c>
      <c r="I5" s="73">
        <v>10.63</v>
      </c>
      <c r="J5" s="74">
        <v>5.41</v>
      </c>
      <c r="K5" s="79">
        <v>5.22</v>
      </c>
      <c r="L5" s="76">
        <v>11.13</v>
      </c>
      <c r="M5" s="76">
        <v>5.19</v>
      </c>
      <c r="N5" s="147">
        <v>5.94</v>
      </c>
      <c r="O5" s="151">
        <v>10.57</v>
      </c>
      <c r="P5" s="151">
        <v>4.62</v>
      </c>
      <c r="Q5" s="151">
        <v>5.95</v>
      </c>
      <c r="R5" s="216">
        <v>16.079999999999998</v>
      </c>
      <c r="S5" s="216">
        <v>8.1999999999999993</v>
      </c>
      <c r="T5" s="216">
        <v>7.88</v>
      </c>
    </row>
    <row r="6" spans="1:20" x14ac:dyDescent="0.3">
      <c r="A6" s="56">
        <v>54</v>
      </c>
      <c r="B6" s="56" t="s">
        <v>18</v>
      </c>
      <c r="C6" s="61">
        <v>11.79</v>
      </c>
      <c r="D6" s="62">
        <v>4.3499999999999996</v>
      </c>
      <c r="E6" s="63">
        <v>7.44</v>
      </c>
      <c r="F6" s="66">
        <v>11.14</v>
      </c>
      <c r="G6" s="67">
        <v>5.41</v>
      </c>
      <c r="H6" s="68">
        <v>5.73</v>
      </c>
      <c r="I6" s="73">
        <v>11.28</v>
      </c>
      <c r="J6" s="74">
        <v>4.5999999999999996</v>
      </c>
      <c r="K6" s="79">
        <v>6.68</v>
      </c>
      <c r="L6" s="76">
        <v>15.2</v>
      </c>
      <c r="M6" s="76">
        <v>5.8</v>
      </c>
      <c r="N6" s="147">
        <v>9.4</v>
      </c>
      <c r="O6" s="151">
        <v>14.43</v>
      </c>
      <c r="P6" s="151">
        <v>5.49</v>
      </c>
      <c r="Q6" s="151">
        <v>8.93</v>
      </c>
      <c r="R6" s="216">
        <v>16.07</v>
      </c>
      <c r="S6" s="216">
        <v>8.1300000000000008</v>
      </c>
      <c r="T6" s="216">
        <v>7.93</v>
      </c>
    </row>
    <row r="7" spans="1:20" x14ac:dyDescent="0.3">
      <c r="A7" s="56">
        <v>55</v>
      </c>
      <c r="B7" s="56" t="s">
        <v>15</v>
      </c>
      <c r="C7" s="61">
        <v>13.21</v>
      </c>
      <c r="D7" s="62">
        <v>4.49</v>
      </c>
      <c r="E7" s="63">
        <v>8.7100000000000009</v>
      </c>
      <c r="F7" s="66">
        <v>13.76</v>
      </c>
      <c r="G7" s="67">
        <v>5.0599999999999996</v>
      </c>
      <c r="H7" s="68">
        <v>8.69</v>
      </c>
      <c r="I7" s="73">
        <v>14.22</v>
      </c>
      <c r="J7" s="74">
        <v>4.87</v>
      </c>
      <c r="K7" s="79">
        <v>9.35</v>
      </c>
      <c r="L7" s="76">
        <v>13.95</v>
      </c>
      <c r="M7" s="76">
        <v>5.42</v>
      </c>
      <c r="N7" s="147">
        <v>8.52</v>
      </c>
      <c r="O7" s="151">
        <v>15.09</v>
      </c>
      <c r="P7" s="151">
        <v>4.6100000000000003</v>
      </c>
      <c r="Q7" s="151">
        <v>10.47</v>
      </c>
      <c r="R7" s="216">
        <v>18.45</v>
      </c>
      <c r="S7" s="216">
        <v>8.5500000000000007</v>
      </c>
      <c r="T7" s="216">
        <v>9.9</v>
      </c>
    </row>
    <row r="8" spans="1:20" x14ac:dyDescent="0.3">
      <c r="A8" s="56">
        <v>58</v>
      </c>
      <c r="B8" s="56" t="s">
        <v>17</v>
      </c>
      <c r="C8" s="61">
        <v>12.14</v>
      </c>
      <c r="D8" s="62">
        <v>3.61</v>
      </c>
      <c r="E8" s="63">
        <v>8.5399999999999991</v>
      </c>
      <c r="F8" s="66">
        <v>12.23</v>
      </c>
      <c r="G8" s="67">
        <v>3.97</v>
      </c>
      <c r="H8" s="68">
        <v>8.26</v>
      </c>
      <c r="I8" s="73">
        <v>12.58</v>
      </c>
      <c r="J8" s="74">
        <v>4.0199999999999996</v>
      </c>
      <c r="K8" s="79">
        <v>8.56</v>
      </c>
      <c r="L8" s="76">
        <v>14.16</v>
      </c>
      <c r="M8" s="76">
        <v>3.17</v>
      </c>
      <c r="N8" s="147">
        <v>10.98</v>
      </c>
      <c r="O8" s="151">
        <v>13.67</v>
      </c>
      <c r="P8" s="151">
        <v>3.99</v>
      </c>
      <c r="Q8" s="151">
        <v>9.68</v>
      </c>
      <c r="R8" s="216">
        <v>16.27</v>
      </c>
      <c r="S8" s="216">
        <v>6.98</v>
      </c>
      <c r="T8" s="216">
        <v>9.3000000000000007</v>
      </c>
    </row>
    <row r="9" spans="1:20" x14ac:dyDescent="0.3">
      <c r="A9" s="56">
        <v>59</v>
      </c>
      <c r="B9" s="56" t="s">
        <v>21</v>
      </c>
      <c r="C9" s="61">
        <v>15.19</v>
      </c>
      <c r="D9" s="62">
        <v>5.01</v>
      </c>
      <c r="E9" s="63">
        <v>10.18</v>
      </c>
      <c r="F9" s="66">
        <v>14.66</v>
      </c>
      <c r="G9" s="67">
        <v>5.16</v>
      </c>
      <c r="H9" s="68">
        <v>9.5</v>
      </c>
      <c r="I9" s="73">
        <v>13.96</v>
      </c>
      <c r="J9" s="74">
        <v>4.6100000000000003</v>
      </c>
      <c r="K9" s="79">
        <v>9.35</v>
      </c>
      <c r="L9" s="76">
        <v>15.65</v>
      </c>
      <c r="M9" s="76">
        <v>5.28</v>
      </c>
      <c r="N9" s="147">
        <v>10.37</v>
      </c>
      <c r="O9" s="151">
        <v>17.309999999999999</v>
      </c>
      <c r="P9" s="151">
        <v>4.3899999999999997</v>
      </c>
      <c r="Q9" s="151">
        <v>12.93</v>
      </c>
      <c r="R9" s="216">
        <v>20.23</v>
      </c>
      <c r="S9" s="216">
        <v>7.62</v>
      </c>
      <c r="T9" s="216">
        <v>12.61</v>
      </c>
    </row>
    <row r="10" spans="1:20" x14ac:dyDescent="0.3">
      <c r="A10" s="56">
        <v>62</v>
      </c>
      <c r="B10" s="56" t="s">
        <v>24</v>
      </c>
      <c r="C10" s="61">
        <v>11.27</v>
      </c>
      <c r="D10" s="62">
        <v>3.59</v>
      </c>
      <c r="E10" s="63">
        <v>7.68</v>
      </c>
      <c r="F10" s="66">
        <v>13.34</v>
      </c>
      <c r="G10" s="67">
        <v>4.55</v>
      </c>
      <c r="H10" s="68">
        <v>8.8000000000000007</v>
      </c>
      <c r="I10" s="73">
        <v>11.95</v>
      </c>
      <c r="J10" s="74">
        <v>4.21</v>
      </c>
      <c r="K10" s="79">
        <v>7.74</v>
      </c>
      <c r="L10" s="76">
        <v>14.94</v>
      </c>
      <c r="M10" s="76">
        <v>5.84</v>
      </c>
      <c r="N10" s="147">
        <v>9.1</v>
      </c>
      <c r="O10" s="151">
        <v>15.56</v>
      </c>
      <c r="P10" s="151">
        <v>4.32</v>
      </c>
      <c r="Q10" s="151">
        <v>11.24</v>
      </c>
      <c r="R10" s="216">
        <v>16.64</v>
      </c>
      <c r="S10" s="216">
        <v>6.86</v>
      </c>
      <c r="T10" s="216">
        <v>9.7799999999999994</v>
      </c>
    </row>
    <row r="11" spans="1:20" x14ac:dyDescent="0.3">
      <c r="A11" s="56">
        <v>65</v>
      </c>
      <c r="B11" s="56" t="s">
        <v>9</v>
      </c>
      <c r="C11" s="61">
        <v>12.29</v>
      </c>
      <c r="D11" s="62">
        <v>3.89</v>
      </c>
      <c r="E11" s="63">
        <v>8.39</v>
      </c>
      <c r="F11" s="66">
        <v>12.24</v>
      </c>
      <c r="G11" s="67">
        <v>4.4000000000000004</v>
      </c>
      <c r="H11" s="68">
        <v>7.84</v>
      </c>
      <c r="I11" s="73">
        <v>12.05</v>
      </c>
      <c r="J11" s="74">
        <v>4.05</v>
      </c>
      <c r="K11" s="79">
        <v>8.01</v>
      </c>
      <c r="L11" s="76">
        <v>13.56</v>
      </c>
      <c r="M11" s="76">
        <v>4.7</v>
      </c>
      <c r="N11" s="147">
        <v>8.86</v>
      </c>
      <c r="O11" s="151">
        <v>16.03</v>
      </c>
      <c r="P11" s="151">
        <v>5.42</v>
      </c>
      <c r="Q11" s="151">
        <v>10.61</v>
      </c>
      <c r="R11" s="216">
        <v>21.07</v>
      </c>
      <c r="S11" s="216">
        <v>8.01</v>
      </c>
      <c r="T11" s="216">
        <v>13.05</v>
      </c>
    </row>
    <row r="12" spans="1:20" x14ac:dyDescent="0.3">
      <c r="A12" s="56">
        <v>67</v>
      </c>
      <c r="B12" s="56" t="s">
        <v>20</v>
      </c>
      <c r="C12" s="61">
        <v>13.25</v>
      </c>
      <c r="D12" s="62">
        <v>4.21</v>
      </c>
      <c r="E12" s="63">
        <v>9.0399999999999991</v>
      </c>
      <c r="F12" s="66">
        <v>16.02</v>
      </c>
      <c r="G12" s="67">
        <v>4.8099999999999996</v>
      </c>
      <c r="H12" s="68">
        <v>11.21</v>
      </c>
      <c r="I12" s="73">
        <v>13.93</v>
      </c>
      <c r="J12" s="74">
        <v>4.42</v>
      </c>
      <c r="K12" s="79">
        <v>9.5</v>
      </c>
      <c r="L12" s="76">
        <v>13.72</v>
      </c>
      <c r="M12" s="76">
        <v>5.84</v>
      </c>
      <c r="N12" s="147">
        <v>7.89</v>
      </c>
      <c r="O12" s="151">
        <v>17.350000000000001</v>
      </c>
      <c r="P12" s="151">
        <v>5.94</v>
      </c>
      <c r="Q12" s="151">
        <v>11.42</v>
      </c>
      <c r="R12" s="216">
        <v>21.68</v>
      </c>
      <c r="S12" s="216">
        <v>8.18</v>
      </c>
      <c r="T12" s="216">
        <v>13.49</v>
      </c>
    </row>
    <row r="13" spans="1:20" x14ac:dyDescent="0.3">
      <c r="A13" s="56">
        <v>69</v>
      </c>
      <c r="B13" s="56" t="s">
        <v>14</v>
      </c>
      <c r="C13" s="61">
        <v>12.56</v>
      </c>
      <c r="D13" s="62">
        <v>3.84</v>
      </c>
      <c r="E13" s="63">
        <v>8.7200000000000006</v>
      </c>
      <c r="F13" s="66">
        <v>12.24</v>
      </c>
      <c r="G13" s="67">
        <v>5.58</v>
      </c>
      <c r="H13" s="68">
        <v>6.66</v>
      </c>
      <c r="I13" s="73">
        <v>14.91</v>
      </c>
      <c r="J13" s="74">
        <v>4.91</v>
      </c>
      <c r="K13" s="79">
        <v>10</v>
      </c>
      <c r="L13" s="76">
        <v>12.46</v>
      </c>
      <c r="M13" s="76">
        <v>4.7300000000000004</v>
      </c>
      <c r="N13" s="147">
        <v>7.73</v>
      </c>
      <c r="O13" s="151">
        <v>14.76</v>
      </c>
      <c r="P13" s="151">
        <v>5.0199999999999996</v>
      </c>
      <c r="Q13" s="151">
        <v>9.74</v>
      </c>
      <c r="R13" s="216">
        <v>15.28</v>
      </c>
      <c r="S13" s="216">
        <v>7.48</v>
      </c>
      <c r="T13" s="216">
        <v>7.8</v>
      </c>
    </row>
    <row r="14" spans="1:20" x14ac:dyDescent="0.3">
      <c r="A14" s="56">
        <v>70</v>
      </c>
      <c r="B14" s="56" t="s">
        <v>11</v>
      </c>
      <c r="C14" s="61">
        <v>13.02</v>
      </c>
      <c r="D14" s="62">
        <v>4.75</v>
      </c>
      <c r="E14" s="63">
        <v>8.27</v>
      </c>
      <c r="F14" s="66">
        <v>15.28</v>
      </c>
      <c r="G14" s="67">
        <v>4.46</v>
      </c>
      <c r="H14" s="68">
        <v>10.82</v>
      </c>
      <c r="I14" s="73">
        <v>14.4</v>
      </c>
      <c r="J14" s="74">
        <v>5.89</v>
      </c>
      <c r="K14" s="79">
        <v>8.52</v>
      </c>
      <c r="L14" s="76">
        <v>13.11</v>
      </c>
      <c r="M14" s="76">
        <v>5.48</v>
      </c>
      <c r="N14" s="147">
        <v>7.63</v>
      </c>
      <c r="O14" s="151">
        <v>15.52</v>
      </c>
      <c r="P14" s="151">
        <v>5.97</v>
      </c>
      <c r="Q14" s="151">
        <v>9.5500000000000007</v>
      </c>
      <c r="R14" s="216">
        <v>19.37</v>
      </c>
      <c r="S14" s="216">
        <v>8.4499999999999993</v>
      </c>
      <c r="T14" s="216">
        <v>10.91</v>
      </c>
    </row>
    <row r="15" spans="1:20" x14ac:dyDescent="0.3">
      <c r="A15" s="56">
        <v>71</v>
      </c>
      <c r="B15" s="56" t="s">
        <v>16</v>
      </c>
      <c r="C15" s="61">
        <v>11.34</v>
      </c>
      <c r="D15" s="62">
        <v>3.29</v>
      </c>
      <c r="E15" s="63">
        <v>8.0500000000000007</v>
      </c>
      <c r="F15" s="66">
        <v>11.34</v>
      </c>
      <c r="G15" s="67">
        <v>4.91</v>
      </c>
      <c r="H15" s="68">
        <v>6.42</v>
      </c>
      <c r="I15" s="73">
        <v>10.27</v>
      </c>
      <c r="J15" s="74">
        <v>4.1100000000000003</v>
      </c>
      <c r="K15" s="79">
        <v>6.16</v>
      </c>
      <c r="L15" s="76">
        <v>11.94</v>
      </c>
      <c r="M15" s="76">
        <v>3.68</v>
      </c>
      <c r="N15" s="147">
        <v>8.26</v>
      </c>
      <c r="O15" s="151">
        <v>12.43</v>
      </c>
      <c r="P15" s="151">
        <v>5.35</v>
      </c>
      <c r="Q15" s="151">
        <v>7.08</v>
      </c>
      <c r="R15" s="216">
        <v>15.43</v>
      </c>
      <c r="S15" s="216">
        <v>6.81</v>
      </c>
      <c r="T15" s="216">
        <v>8.6199999999999992</v>
      </c>
    </row>
    <row r="16" spans="1:20" x14ac:dyDescent="0.3">
      <c r="A16" s="56">
        <v>74</v>
      </c>
      <c r="B16" s="56" t="s">
        <v>23</v>
      </c>
      <c r="C16" s="61">
        <v>11.94</v>
      </c>
      <c r="D16" s="62">
        <v>3.8</v>
      </c>
      <c r="E16" s="63">
        <v>8.14</v>
      </c>
      <c r="F16" s="66">
        <v>10.25</v>
      </c>
      <c r="G16" s="67">
        <v>4.8499999999999996</v>
      </c>
      <c r="H16" s="68">
        <v>5.4</v>
      </c>
      <c r="I16" s="73">
        <v>10.57</v>
      </c>
      <c r="J16" s="74">
        <v>4.17</v>
      </c>
      <c r="K16" s="79">
        <v>6.4</v>
      </c>
      <c r="L16" s="76">
        <v>11.16</v>
      </c>
      <c r="M16" s="76">
        <v>4</v>
      </c>
      <c r="N16" s="147">
        <v>7.16</v>
      </c>
      <c r="O16" s="151">
        <v>10.98</v>
      </c>
      <c r="P16" s="151">
        <v>4.12</v>
      </c>
      <c r="Q16" s="151">
        <v>6.86</v>
      </c>
      <c r="R16" s="216">
        <v>18.239999999999998</v>
      </c>
      <c r="S16" s="216">
        <v>8.49</v>
      </c>
      <c r="T16" s="216">
        <v>9.75</v>
      </c>
    </row>
    <row r="17" spans="1:20" ht="15" thickBot="1" x14ac:dyDescent="0.35">
      <c r="A17" s="56">
        <v>75</v>
      </c>
      <c r="B17" s="56" t="s">
        <v>22</v>
      </c>
      <c r="C17" s="80">
        <v>11.76</v>
      </c>
      <c r="D17" s="81">
        <v>4.45</v>
      </c>
      <c r="E17" s="82">
        <v>7.31</v>
      </c>
      <c r="F17" s="83">
        <v>11.01</v>
      </c>
      <c r="G17" s="84">
        <v>4.84</v>
      </c>
      <c r="H17" s="85">
        <v>6.17</v>
      </c>
      <c r="I17" s="86">
        <v>10.27</v>
      </c>
      <c r="J17" s="87">
        <v>4.26</v>
      </c>
      <c r="K17" s="88">
        <v>6.01</v>
      </c>
      <c r="L17" s="77">
        <v>11.68</v>
      </c>
      <c r="M17" s="77">
        <v>5.27</v>
      </c>
      <c r="N17" s="148">
        <v>6.41</v>
      </c>
      <c r="O17" s="153">
        <v>12.89</v>
      </c>
      <c r="P17" s="153">
        <v>5.77</v>
      </c>
      <c r="Q17" s="153">
        <v>7.11</v>
      </c>
      <c r="R17" s="218">
        <v>17.87</v>
      </c>
      <c r="S17" s="218">
        <v>8.14</v>
      </c>
      <c r="T17" s="218">
        <v>9.73</v>
      </c>
    </row>
    <row r="18" spans="1:20" ht="15.6" thickTop="1" thickBot="1" x14ac:dyDescent="0.35">
      <c r="A18" s="57"/>
      <c r="B18" s="57"/>
      <c r="C18" s="89">
        <v>12.47</v>
      </c>
      <c r="D18" s="90">
        <v>4.1100000000000003</v>
      </c>
      <c r="E18" s="91">
        <v>8.35</v>
      </c>
      <c r="F18" s="92">
        <v>12.56</v>
      </c>
      <c r="G18" s="93">
        <v>4.87</v>
      </c>
      <c r="H18" s="94">
        <v>7.69</v>
      </c>
      <c r="I18" s="95">
        <v>12.25</v>
      </c>
      <c r="J18" s="96">
        <v>4.49</v>
      </c>
      <c r="K18" s="97">
        <v>7.75</v>
      </c>
      <c r="L18" s="78">
        <v>13.477839831153601</v>
      </c>
      <c r="M18" s="98">
        <v>4.9800000000000004</v>
      </c>
      <c r="N18" s="156">
        <v>8.5</v>
      </c>
      <c r="O18" s="159">
        <v>14.585341164234203</v>
      </c>
      <c r="P18" s="160">
        <v>4.8718516616097212</v>
      </c>
      <c r="Q18" s="161">
        <v>9.7134895026244834</v>
      </c>
      <c r="R18" s="219">
        <v>17.860523918151507</v>
      </c>
      <c r="S18" s="220">
        <v>7.7922029172550005</v>
      </c>
      <c r="T18" s="221">
        <v>10.068326250845669</v>
      </c>
    </row>
    <row r="19" spans="1:20" x14ac:dyDescent="0.3">
      <c r="O19" s="158"/>
      <c r="P19" s="158"/>
      <c r="Q19" s="158"/>
    </row>
  </sheetData>
  <mergeCells count="6"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B1" workbookViewId="0">
      <selection activeCell="J7" sqref="J7"/>
    </sheetView>
  </sheetViews>
  <sheetFormatPr baseColWidth="10" defaultRowHeight="14.4" x14ac:dyDescent="0.3"/>
  <sheetData>
    <row r="1" spans="1:20" ht="15" thickTop="1" x14ac:dyDescent="0.3">
      <c r="A1" s="99"/>
      <c r="B1" s="102"/>
      <c r="C1" s="197" t="s">
        <v>39</v>
      </c>
      <c r="D1" s="197"/>
      <c r="E1" s="197"/>
      <c r="F1" s="196" t="s">
        <v>74</v>
      </c>
      <c r="G1" s="196"/>
      <c r="H1" s="196"/>
      <c r="I1" s="193" t="s">
        <v>81</v>
      </c>
      <c r="J1" s="193"/>
      <c r="K1" s="193"/>
      <c r="L1" s="194" t="s">
        <v>73</v>
      </c>
      <c r="M1" s="194"/>
      <c r="N1" s="194"/>
      <c r="O1" s="195" t="s">
        <v>82</v>
      </c>
      <c r="P1" s="195"/>
      <c r="Q1" s="222"/>
      <c r="R1" s="232" t="s">
        <v>86</v>
      </c>
      <c r="S1" s="233"/>
      <c r="T1" s="234"/>
    </row>
    <row r="2" spans="1:20" ht="15" thickBot="1" x14ac:dyDescent="0.35">
      <c r="A2" s="100" t="s">
        <v>2</v>
      </c>
      <c r="B2" s="103" t="s">
        <v>77</v>
      </c>
      <c r="C2" s="111" t="s">
        <v>80</v>
      </c>
      <c r="D2" s="59" t="s">
        <v>5</v>
      </c>
      <c r="E2" s="59" t="s">
        <v>6</v>
      </c>
      <c r="F2" s="112" t="s">
        <v>80</v>
      </c>
      <c r="G2" s="107" t="s">
        <v>5</v>
      </c>
      <c r="H2" s="107" t="s">
        <v>6</v>
      </c>
      <c r="I2" s="113" t="s">
        <v>80</v>
      </c>
      <c r="J2" s="108" t="s">
        <v>5</v>
      </c>
      <c r="K2" s="108" t="s">
        <v>6</v>
      </c>
      <c r="L2" s="114" t="s">
        <v>80</v>
      </c>
      <c r="M2" s="106" t="s">
        <v>5</v>
      </c>
      <c r="N2" s="106" t="s">
        <v>6</v>
      </c>
      <c r="O2" s="162" t="s">
        <v>80</v>
      </c>
      <c r="P2" s="163" t="s">
        <v>5</v>
      </c>
      <c r="Q2" s="230" t="s">
        <v>6</v>
      </c>
      <c r="R2" s="235" t="s">
        <v>80</v>
      </c>
      <c r="S2" s="236" t="s">
        <v>5</v>
      </c>
      <c r="T2" s="237" t="s">
        <v>6</v>
      </c>
    </row>
    <row r="3" spans="1:20" ht="15" thickTop="1" x14ac:dyDescent="0.3">
      <c r="A3" s="100">
        <v>11</v>
      </c>
      <c r="B3" s="103" t="s">
        <v>13</v>
      </c>
      <c r="C3" s="62">
        <v>7.21</v>
      </c>
      <c r="D3" s="105">
        <v>2.88</v>
      </c>
      <c r="E3" s="105">
        <v>4.33</v>
      </c>
      <c r="F3" s="104">
        <v>14.25</v>
      </c>
      <c r="G3" s="104">
        <v>3.5</v>
      </c>
      <c r="H3" s="104">
        <v>10.75</v>
      </c>
      <c r="I3" s="109">
        <v>11.25</v>
      </c>
      <c r="J3" s="109">
        <v>3.12</v>
      </c>
      <c r="K3" s="109">
        <v>8.1300000000000008</v>
      </c>
      <c r="L3" s="76">
        <v>12.34</v>
      </c>
      <c r="M3" s="76">
        <v>4.21</v>
      </c>
      <c r="N3" s="76">
        <v>8.1300000000000008</v>
      </c>
      <c r="O3" s="151">
        <v>11.23</v>
      </c>
      <c r="P3" s="151">
        <v>3.36</v>
      </c>
      <c r="Q3" s="151">
        <v>7.87</v>
      </c>
      <c r="R3" s="217">
        <v>12</v>
      </c>
      <c r="S3" s="217">
        <v>4.42</v>
      </c>
      <c r="T3" s="217">
        <v>7.57</v>
      </c>
    </row>
    <row r="4" spans="1:20" x14ac:dyDescent="0.3">
      <c r="A4" s="100">
        <v>52</v>
      </c>
      <c r="B4" s="103" t="s">
        <v>12</v>
      </c>
      <c r="C4" s="62">
        <v>13.57</v>
      </c>
      <c r="D4" s="105">
        <v>3.53</v>
      </c>
      <c r="E4" s="105">
        <v>10.039999999999999</v>
      </c>
      <c r="F4" s="104">
        <v>10.92</v>
      </c>
      <c r="G4" s="104">
        <v>3.55</v>
      </c>
      <c r="H4" s="104">
        <v>7.37</v>
      </c>
      <c r="I4" s="109">
        <v>11.66</v>
      </c>
      <c r="J4" s="109">
        <v>3.11</v>
      </c>
      <c r="K4" s="109">
        <v>8.56</v>
      </c>
      <c r="L4" s="76">
        <v>14.31</v>
      </c>
      <c r="M4" s="76">
        <v>5.13</v>
      </c>
      <c r="N4" s="76">
        <v>9.18</v>
      </c>
      <c r="O4" s="151">
        <v>12.19</v>
      </c>
      <c r="P4" s="151">
        <v>3.74</v>
      </c>
      <c r="Q4" s="151">
        <v>8.4499999999999993</v>
      </c>
      <c r="R4" s="216">
        <v>15.04</v>
      </c>
      <c r="S4" s="216">
        <v>5.94</v>
      </c>
      <c r="T4" s="216">
        <v>9.1</v>
      </c>
    </row>
    <row r="5" spans="1:20" x14ac:dyDescent="0.3">
      <c r="A5" s="100">
        <v>53</v>
      </c>
      <c r="B5" s="103" t="s">
        <v>78</v>
      </c>
      <c r="C5" s="62">
        <v>9.15</v>
      </c>
      <c r="D5" s="105">
        <v>3.35</v>
      </c>
      <c r="E5" s="105">
        <v>5.8</v>
      </c>
      <c r="F5" s="104">
        <v>10.71</v>
      </c>
      <c r="G5" s="104">
        <v>2.67</v>
      </c>
      <c r="H5" s="104">
        <v>8.0500000000000007</v>
      </c>
      <c r="I5" s="109">
        <v>9.18</v>
      </c>
      <c r="J5" s="109">
        <v>3.38</v>
      </c>
      <c r="K5" s="109">
        <v>5.8</v>
      </c>
      <c r="L5" s="76">
        <v>10.76</v>
      </c>
      <c r="M5" s="76">
        <v>4.6399999999999997</v>
      </c>
      <c r="N5" s="76">
        <v>6.12</v>
      </c>
      <c r="O5" s="151">
        <v>8.66</v>
      </c>
      <c r="P5" s="151">
        <v>3.29</v>
      </c>
      <c r="Q5" s="151">
        <v>5.37</v>
      </c>
      <c r="R5" s="216">
        <v>16.61</v>
      </c>
      <c r="S5" s="216">
        <v>5.8</v>
      </c>
      <c r="T5" s="216">
        <v>10.81</v>
      </c>
    </row>
    <row r="6" spans="1:20" x14ac:dyDescent="0.3">
      <c r="A6" s="100">
        <v>54</v>
      </c>
      <c r="B6" s="103" t="s">
        <v>18</v>
      </c>
      <c r="C6" s="62">
        <v>12.95</v>
      </c>
      <c r="D6" s="105">
        <v>3.62</v>
      </c>
      <c r="E6" s="105">
        <v>9.33</v>
      </c>
      <c r="F6" s="104">
        <v>14.39</v>
      </c>
      <c r="G6" s="104">
        <v>3.69</v>
      </c>
      <c r="H6" s="104">
        <v>10.7</v>
      </c>
      <c r="I6" s="109">
        <v>13.22</v>
      </c>
      <c r="J6" s="109">
        <v>4.21</v>
      </c>
      <c r="K6" s="109">
        <v>9.01</v>
      </c>
      <c r="L6" s="76">
        <v>10.02</v>
      </c>
      <c r="M6" s="76">
        <v>3.56</v>
      </c>
      <c r="N6" s="76">
        <v>6.46</v>
      </c>
      <c r="O6" s="151">
        <v>12.63</v>
      </c>
      <c r="P6" s="151">
        <v>4.7699999999999996</v>
      </c>
      <c r="Q6" s="151">
        <v>7.85</v>
      </c>
      <c r="R6" s="216">
        <v>5.81</v>
      </c>
      <c r="S6" s="216">
        <v>5.23</v>
      </c>
      <c r="T6" s="216">
        <v>0.57999999999999996</v>
      </c>
    </row>
    <row r="7" spans="1:20" x14ac:dyDescent="0.3">
      <c r="A7" s="100">
        <v>55</v>
      </c>
      <c r="B7" s="103" t="s">
        <v>15</v>
      </c>
      <c r="C7" s="62">
        <v>12.82</v>
      </c>
      <c r="D7" s="105">
        <v>2.97</v>
      </c>
      <c r="E7" s="105">
        <v>9.85</v>
      </c>
      <c r="F7" s="104">
        <v>11.34</v>
      </c>
      <c r="G7" s="104">
        <v>3.26</v>
      </c>
      <c r="H7" s="104">
        <v>8.08</v>
      </c>
      <c r="I7" s="109">
        <v>10.56</v>
      </c>
      <c r="J7" s="109">
        <v>2.99</v>
      </c>
      <c r="K7" s="109">
        <v>7.57</v>
      </c>
      <c r="L7" s="76">
        <v>10.61</v>
      </c>
      <c r="M7" s="76">
        <v>3.65</v>
      </c>
      <c r="N7" s="76">
        <v>6.96</v>
      </c>
      <c r="O7" s="151">
        <v>15.36</v>
      </c>
      <c r="P7" s="151">
        <v>4.25</v>
      </c>
      <c r="Q7" s="151">
        <v>11.1</v>
      </c>
      <c r="R7" s="216">
        <v>13.21</v>
      </c>
      <c r="S7" s="216">
        <v>4.5</v>
      </c>
      <c r="T7" s="216">
        <v>8.7100000000000009</v>
      </c>
    </row>
    <row r="8" spans="1:20" x14ac:dyDescent="0.3">
      <c r="A8" s="100">
        <v>58</v>
      </c>
      <c r="B8" s="103" t="s">
        <v>17</v>
      </c>
      <c r="C8" s="62">
        <v>8.33</v>
      </c>
      <c r="D8" s="105">
        <v>4.34</v>
      </c>
      <c r="E8" s="105">
        <v>3.98</v>
      </c>
      <c r="F8" s="104">
        <v>13.65</v>
      </c>
      <c r="G8" s="104">
        <v>4.17</v>
      </c>
      <c r="H8" s="104">
        <v>9.48</v>
      </c>
      <c r="I8" s="109">
        <v>14.01</v>
      </c>
      <c r="J8" s="109">
        <v>3.26</v>
      </c>
      <c r="K8" s="109">
        <v>10.75</v>
      </c>
      <c r="L8" s="76">
        <v>12.38</v>
      </c>
      <c r="M8" s="76">
        <v>5.31</v>
      </c>
      <c r="N8" s="76">
        <v>7.07</v>
      </c>
      <c r="O8" s="151">
        <v>9.15</v>
      </c>
      <c r="P8" s="151">
        <v>2.21</v>
      </c>
      <c r="Q8" s="151">
        <v>6.94</v>
      </c>
      <c r="R8" s="216">
        <v>12.33</v>
      </c>
      <c r="S8" s="216">
        <v>5.0599999999999996</v>
      </c>
      <c r="T8" s="216">
        <v>7.27</v>
      </c>
    </row>
    <row r="9" spans="1:20" x14ac:dyDescent="0.3">
      <c r="A9" s="100">
        <v>59</v>
      </c>
      <c r="B9" s="103" t="s">
        <v>21</v>
      </c>
      <c r="C9" s="62">
        <v>14.07</v>
      </c>
      <c r="D9" s="105">
        <v>3.15</v>
      </c>
      <c r="E9" s="105">
        <v>10.92</v>
      </c>
      <c r="F9" s="104">
        <v>13.37</v>
      </c>
      <c r="G9" s="104">
        <v>4.68</v>
      </c>
      <c r="H9" s="104">
        <v>8.69</v>
      </c>
      <c r="I9" s="109">
        <v>13.79</v>
      </c>
      <c r="J9" s="109">
        <v>4.1900000000000004</v>
      </c>
      <c r="K9" s="109">
        <v>9.6</v>
      </c>
      <c r="L9" s="76">
        <v>14.58</v>
      </c>
      <c r="M9" s="76">
        <v>5.92</v>
      </c>
      <c r="N9" s="76">
        <v>8.65</v>
      </c>
      <c r="O9" s="151">
        <v>12.42</v>
      </c>
      <c r="P9" s="151">
        <v>3.41</v>
      </c>
      <c r="Q9" s="151">
        <v>9.01</v>
      </c>
      <c r="R9" s="216">
        <v>14.56</v>
      </c>
      <c r="S9" s="216">
        <v>5.88</v>
      </c>
      <c r="T9" s="216">
        <v>8.68</v>
      </c>
    </row>
    <row r="10" spans="1:20" x14ac:dyDescent="0.3">
      <c r="A10" s="100">
        <v>62</v>
      </c>
      <c r="B10" s="103" t="s">
        <v>24</v>
      </c>
      <c r="C10" s="62">
        <v>9.61</v>
      </c>
      <c r="D10" s="105">
        <v>2.4900000000000002</v>
      </c>
      <c r="E10" s="105">
        <v>7.13</v>
      </c>
      <c r="F10" s="104">
        <v>11.63</v>
      </c>
      <c r="G10" s="104">
        <v>3.38</v>
      </c>
      <c r="H10" s="104">
        <v>8.25</v>
      </c>
      <c r="I10" s="109">
        <v>9.98</v>
      </c>
      <c r="J10" s="109">
        <v>4.03</v>
      </c>
      <c r="K10" s="109">
        <v>5.95</v>
      </c>
      <c r="L10" s="76">
        <v>15.98</v>
      </c>
      <c r="M10" s="76">
        <v>5.73</v>
      </c>
      <c r="N10" s="76">
        <v>10.25</v>
      </c>
      <c r="O10" s="151">
        <v>11.13</v>
      </c>
      <c r="P10" s="151">
        <v>3.55</v>
      </c>
      <c r="Q10" s="151">
        <v>7.58</v>
      </c>
      <c r="R10" s="216">
        <v>15.37</v>
      </c>
      <c r="S10" s="216">
        <v>4.79</v>
      </c>
      <c r="T10" s="216">
        <v>10.57</v>
      </c>
    </row>
    <row r="11" spans="1:20" x14ac:dyDescent="0.3">
      <c r="A11" s="100">
        <v>65</v>
      </c>
      <c r="B11" s="103" t="s">
        <v>9</v>
      </c>
      <c r="C11" s="62">
        <v>10.59</v>
      </c>
      <c r="D11" s="105">
        <v>3.77</v>
      </c>
      <c r="E11" s="105">
        <v>6.82</v>
      </c>
      <c r="F11" s="104">
        <v>10.59</v>
      </c>
      <c r="G11" s="104">
        <v>3.71</v>
      </c>
      <c r="H11" s="104">
        <v>6.88</v>
      </c>
      <c r="I11" s="109">
        <v>11.51</v>
      </c>
      <c r="J11" s="109">
        <v>4.0599999999999996</v>
      </c>
      <c r="K11" s="109">
        <v>7.45</v>
      </c>
      <c r="L11" s="76">
        <v>14.4</v>
      </c>
      <c r="M11" s="76">
        <v>4.8499999999999996</v>
      </c>
      <c r="N11" s="76">
        <v>9.5500000000000007</v>
      </c>
      <c r="O11" s="151">
        <v>12.26</v>
      </c>
      <c r="P11" s="151">
        <v>3.83</v>
      </c>
      <c r="Q11" s="151">
        <v>8.42</v>
      </c>
      <c r="R11" s="216">
        <v>14.24</v>
      </c>
      <c r="S11" s="216">
        <v>6.17</v>
      </c>
      <c r="T11" s="216">
        <v>8.07</v>
      </c>
    </row>
    <row r="12" spans="1:20" x14ac:dyDescent="0.3">
      <c r="A12" s="100">
        <v>67</v>
      </c>
      <c r="B12" s="103" t="s">
        <v>20</v>
      </c>
      <c r="C12" s="62">
        <v>9.52</v>
      </c>
      <c r="D12" s="105">
        <v>3.06</v>
      </c>
      <c r="E12" s="105">
        <v>6.46</v>
      </c>
      <c r="F12" s="104">
        <v>14.3</v>
      </c>
      <c r="G12" s="104">
        <v>4.63</v>
      </c>
      <c r="H12" s="104">
        <v>9.66</v>
      </c>
      <c r="I12" s="109">
        <v>11.98</v>
      </c>
      <c r="J12" s="109">
        <v>3.79</v>
      </c>
      <c r="K12" s="109">
        <v>8.19</v>
      </c>
      <c r="L12" s="76">
        <v>8.4600000000000009</v>
      </c>
      <c r="M12" s="76">
        <v>3.82</v>
      </c>
      <c r="N12" s="76">
        <v>4.6399999999999997</v>
      </c>
      <c r="O12" s="151">
        <v>7.51</v>
      </c>
      <c r="P12" s="151">
        <v>1.42</v>
      </c>
      <c r="Q12" s="151">
        <v>6.09</v>
      </c>
      <c r="R12" s="216">
        <v>10.67</v>
      </c>
      <c r="S12" s="216">
        <v>3.94</v>
      </c>
      <c r="T12" s="216">
        <v>6.74</v>
      </c>
    </row>
    <row r="13" spans="1:20" x14ac:dyDescent="0.3">
      <c r="A13" s="100">
        <v>69</v>
      </c>
      <c r="B13" s="103" t="s">
        <v>14</v>
      </c>
      <c r="C13" s="62">
        <v>7.54</v>
      </c>
      <c r="D13" s="105">
        <v>2.97</v>
      </c>
      <c r="E13" s="105">
        <v>4.57</v>
      </c>
      <c r="F13" s="104">
        <v>12.04</v>
      </c>
      <c r="G13" s="104">
        <v>4.1900000000000004</v>
      </c>
      <c r="H13" s="104">
        <v>7.84</v>
      </c>
      <c r="I13" s="109">
        <v>10.9</v>
      </c>
      <c r="J13" s="109">
        <v>3.57</v>
      </c>
      <c r="K13" s="109">
        <v>7.32</v>
      </c>
      <c r="L13" s="76">
        <v>15.12</v>
      </c>
      <c r="M13" s="76">
        <v>4.5</v>
      </c>
      <c r="N13" s="76">
        <v>10.61</v>
      </c>
      <c r="O13" s="151">
        <v>10.8</v>
      </c>
      <c r="P13" s="151">
        <v>2.96</v>
      </c>
      <c r="Q13" s="151">
        <v>7.84</v>
      </c>
      <c r="R13" s="216">
        <v>15.51</v>
      </c>
      <c r="S13" s="216">
        <v>4.9000000000000004</v>
      </c>
      <c r="T13" s="216">
        <v>10.62</v>
      </c>
    </row>
    <row r="14" spans="1:20" x14ac:dyDescent="0.3">
      <c r="A14" s="100">
        <v>70</v>
      </c>
      <c r="B14" s="103" t="s">
        <v>11</v>
      </c>
      <c r="C14" s="62">
        <v>10.17</v>
      </c>
      <c r="D14" s="105">
        <v>3.5</v>
      </c>
      <c r="E14" s="105">
        <v>6.67</v>
      </c>
      <c r="F14" s="104">
        <v>13.97</v>
      </c>
      <c r="G14" s="104">
        <v>3.76</v>
      </c>
      <c r="H14" s="104">
        <v>10.199999999999999</v>
      </c>
      <c r="I14" s="109">
        <v>12.14</v>
      </c>
      <c r="J14" s="109">
        <v>3.73</v>
      </c>
      <c r="K14" s="109">
        <v>8.41</v>
      </c>
      <c r="L14" s="76">
        <v>13.87</v>
      </c>
      <c r="M14" s="76">
        <v>4.67</v>
      </c>
      <c r="N14" s="76">
        <v>9.19</v>
      </c>
      <c r="O14" s="151">
        <v>13.61</v>
      </c>
      <c r="P14" s="151">
        <v>3.46</v>
      </c>
      <c r="Q14" s="151">
        <v>10.14</v>
      </c>
      <c r="R14" s="216">
        <v>14.95</v>
      </c>
      <c r="S14" s="216">
        <v>4.26</v>
      </c>
      <c r="T14" s="216">
        <v>10.69</v>
      </c>
    </row>
    <row r="15" spans="1:20" x14ac:dyDescent="0.3">
      <c r="A15" s="100">
        <v>71</v>
      </c>
      <c r="B15" s="103" t="s">
        <v>16</v>
      </c>
      <c r="C15" s="62">
        <v>9.61</v>
      </c>
      <c r="D15" s="105">
        <v>2.2400000000000002</v>
      </c>
      <c r="E15" s="105">
        <v>7.37</v>
      </c>
      <c r="F15" s="104">
        <v>9.39</v>
      </c>
      <c r="G15" s="104">
        <v>3.41</v>
      </c>
      <c r="H15" s="104">
        <v>5.98</v>
      </c>
      <c r="I15" s="109">
        <v>7.79</v>
      </c>
      <c r="J15" s="109">
        <v>2.74</v>
      </c>
      <c r="K15" s="109">
        <v>5.04</v>
      </c>
      <c r="L15" s="76">
        <v>10.56</v>
      </c>
      <c r="M15" s="76">
        <v>3.76</v>
      </c>
      <c r="N15" s="76">
        <v>6.81</v>
      </c>
      <c r="O15" s="151">
        <v>6.22</v>
      </c>
      <c r="P15" s="151">
        <v>2.75</v>
      </c>
      <c r="Q15" s="151">
        <v>3.47</v>
      </c>
      <c r="R15" s="216">
        <v>13.02</v>
      </c>
      <c r="S15" s="216">
        <v>4.91</v>
      </c>
      <c r="T15" s="216">
        <v>8.1</v>
      </c>
    </row>
    <row r="16" spans="1:20" x14ac:dyDescent="0.3">
      <c r="A16" s="100">
        <v>74</v>
      </c>
      <c r="B16" s="103" t="s">
        <v>23</v>
      </c>
      <c r="C16" s="62">
        <v>12.23</v>
      </c>
      <c r="D16" s="105">
        <v>4.22</v>
      </c>
      <c r="E16" s="105">
        <v>8.01</v>
      </c>
      <c r="F16" s="104">
        <v>13.22</v>
      </c>
      <c r="G16" s="104">
        <v>5.52</v>
      </c>
      <c r="H16" s="104">
        <v>7.7</v>
      </c>
      <c r="I16" s="109">
        <v>12.58</v>
      </c>
      <c r="J16" s="109">
        <v>4.37</v>
      </c>
      <c r="K16" s="109">
        <v>8.2100000000000009</v>
      </c>
      <c r="L16" s="76">
        <v>13.63</v>
      </c>
      <c r="M16" s="76">
        <v>5.2</v>
      </c>
      <c r="N16" s="76">
        <v>8.43</v>
      </c>
      <c r="O16" s="151">
        <v>8.91</v>
      </c>
      <c r="P16" s="151">
        <v>3.86</v>
      </c>
      <c r="Q16" s="151">
        <v>5.05</v>
      </c>
      <c r="R16" s="216">
        <v>15.98</v>
      </c>
      <c r="S16" s="216">
        <v>4.59</v>
      </c>
      <c r="T16" s="216">
        <v>11.39</v>
      </c>
    </row>
    <row r="17" spans="1:20" ht="15" thickBot="1" x14ac:dyDescent="0.35">
      <c r="A17" s="115">
        <v>75</v>
      </c>
      <c r="B17" s="116" t="s">
        <v>22</v>
      </c>
      <c r="C17" s="117">
        <v>12.45</v>
      </c>
      <c r="D17" s="117">
        <v>3.71</v>
      </c>
      <c r="E17" s="117">
        <v>8.73</v>
      </c>
      <c r="F17" s="118">
        <v>11.9</v>
      </c>
      <c r="G17" s="118">
        <v>3.11</v>
      </c>
      <c r="H17" s="118">
        <v>8.8000000000000007</v>
      </c>
      <c r="I17" s="119">
        <v>8.25</v>
      </c>
      <c r="J17" s="119">
        <v>2.66</v>
      </c>
      <c r="K17" s="119">
        <v>5.59</v>
      </c>
      <c r="L17" s="77">
        <v>14.03</v>
      </c>
      <c r="M17" s="77">
        <v>4.87</v>
      </c>
      <c r="N17" s="77">
        <v>9.16</v>
      </c>
      <c r="O17" s="153">
        <v>10.210000000000001</v>
      </c>
      <c r="P17" s="153">
        <v>4.79</v>
      </c>
      <c r="Q17" s="153">
        <v>5.42</v>
      </c>
      <c r="R17" s="218">
        <v>13.09</v>
      </c>
      <c r="S17" s="218">
        <v>5.31</v>
      </c>
      <c r="T17" s="218">
        <v>7.78</v>
      </c>
    </row>
    <row r="18" spans="1:20" ht="15.6" thickTop="1" thickBot="1" x14ac:dyDescent="0.35">
      <c r="A18" s="101"/>
      <c r="B18" s="110"/>
      <c r="C18" s="89">
        <v>10.64</v>
      </c>
      <c r="D18" s="90">
        <v>3.19</v>
      </c>
      <c r="E18" s="90">
        <v>7.45</v>
      </c>
      <c r="F18" s="93">
        <v>12.23</v>
      </c>
      <c r="G18" s="93">
        <v>3.77</v>
      </c>
      <c r="H18" s="93">
        <v>8.4600000000000009</v>
      </c>
      <c r="I18" s="120">
        <v>11.21</v>
      </c>
      <c r="J18" s="120">
        <v>3.54</v>
      </c>
      <c r="K18" s="120">
        <v>7.67</v>
      </c>
      <c r="L18" s="121">
        <v>13.02</v>
      </c>
      <c r="M18" s="121">
        <v>4.72</v>
      </c>
      <c r="N18" s="122">
        <v>8.3000000000000007</v>
      </c>
      <c r="O18" s="164">
        <v>11.05</v>
      </c>
      <c r="P18" s="164">
        <v>3.53</v>
      </c>
      <c r="Q18" s="231">
        <v>7.52</v>
      </c>
      <c r="R18" s="219">
        <v>14.098261938122638</v>
      </c>
      <c r="S18" s="220">
        <v>5.0287167906843875</v>
      </c>
      <c r="T18" s="221">
        <v>9.0695632853133095</v>
      </c>
    </row>
  </sheetData>
  <mergeCells count="6">
    <mergeCell ref="R1:T1"/>
    <mergeCell ref="L1:N1"/>
    <mergeCell ref="F1:H1"/>
    <mergeCell ref="C1:E1"/>
    <mergeCell ref="I1:K1"/>
    <mergeCell ref="O1:Q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B1" workbookViewId="0">
      <selection activeCell="R18" sqref="R18:T18"/>
    </sheetView>
  </sheetViews>
  <sheetFormatPr baseColWidth="10" defaultRowHeight="14.4" x14ac:dyDescent="0.3"/>
  <sheetData>
    <row r="1" spans="1:20" ht="15" thickTop="1" x14ac:dyDescent="0.3">
      <c r="A1" s="123"/>
      <c r="B1" s="123"/>
      <c r="C1" s="197" t="s">
        <v>39</v>
      </c>
      <c r="D1" s="197"/>
      <c r="E1" s="197"/>
      <c r="F1" s="196" t="s">
        <v>74</v>
      </c>
      <c r="G1" s="196"/>
      <c r="H1" s="196"/>
      <c r="I1" s="193" t="s">
        <v>81</v>
      </c>
      <c r="J1" s="193"/>
      <c r="K1" s="193"/>
      <c r="L1" s="194" t="s">
        <v>73</v>
      </c>
      <c r="M1" s="194"/>
      <c r="N1" s="194"/>
      <c r="O1" s="195" t="s">
        <v>82</v>
      </c>
      <c r="P1" s="195"/>
      <c r="Q1" s="222"/>
      <c r="R1" s="232" t="s">
        <v>86</v>
      </c>
      <c r="S1" s="233"/>
      <c r="T1" s="234"/>
    </row>
    <row r="2" spans="1:20" ht="15" thickBot="1" x14ac:dyDescent="0.35">
      <c r="A2" s="124" t="s">
        <v>2</v>
      </c>
      <c r="B2" s="126" t="s">
        <v>77</v>
      </c>
      <c r="C2" s="111" t="s">
        <v>80</v>
      </c>
      <c r="D2" s="59" t="s">
        <v>5</v>
      </c>
      <c r="E2" s="59" t="s">
        <v>6</v>
      </c>
      <c r="F2" s="112" t="s">
        <v>80</v>
      </c>
      <c r="G2" s="107" t="s">
        <v>5</v>
      </c>
      <c r="H2" s="107" t="s">
        <v>6</v>
      </c>
      <c r="I2" s="113" t="s">
        <v>80</v>
      </c>
      <c r="J2" s="108" t="s">
        <v>5</v>
      </c>
      <c r="K2" s="108" t="s">
        <v>6</v>
      </c>
      <c r="L2" s="114" t="s">
        <v>80</v>
      </c>
      <c r="M2" s="106" t="s">
        <v>5</v>
      </c>
      <c r="N2" s="106" t="s">
        <v>6</v>
      </c>
      <c r="O2" s="162" t="s">
        <v>80</v>
      </c>
      <c r="P2" s="163" t="s">
        <v>5</v>
      </c>
      <c r="Q2" s="230" t="s">
        <v>6</v>
      </c>
      <c r="R2" s="235" t="s">
        <v>80</v>
      </c>
      <c r="S2" s="236" t="s">
        <v>5</v>
      </c>
      <c r="T2" s="237" t="s">
        <v>6</v>
      </c>
    </row>
    <row r="3" spans="1:20" ht="15" thickTop="1" x14ac:dyDescent="0.3">
      <c r="A3" s="124">
        <v>11</v>
      </c>
      <c r="B3" s="126" t="s">
        <v>13</v>
      </c>
      <c r="C3" s="125">
        <v>7.26</v>
      </c>
      <c r="D3" s="125">
        <v>2.21</v>
      </c>
      <c r="E3" s="125">
        <v>5.05</v>
      </c>
      <c r="F3" s="128">
        <v>11.01</v>
      </c>
      <c r="G3" s="128">
        <v>2.71</v>
      </c>
      <c r="H3" s="128">
        <v>8.3000000000000007</v>
      </c>
      <c r="I3" s="109">
        <v>9.83</v>
      </c>
      <c r="J3" s="109">
        <v>2.96</v>
      </c>
      <c r="K3" s="109">
        <v>6.87</v>
      </c>
      <c r="L3" s="76">
        <v>11.65</v>
      </c>
      <c r="M3" s="76">
        <v>3.64</v>
      </c>
      <c r="N3" s="76">
        <v>8</v>
      </c>
      <c r="O3" s="151">
        <v>5.92</v>
      </c>
      <c r="P3" s="151">
        <v>1.4</v>
      </c>
      <c r="Q3" s="151">
        <v>4.5199999999999996</v>
      </c>
      <c r="R3" s="217">
        <v>8.25</v>
      </c>
      <c r="S3" s="217">
        <v>2.64</v>
      </c>
      <c r="T3" s="217">
        <v>5.6</v>
      </c>
    </row>
    <row r="4" spans="1:20" x14ac:dyDescent="0.3">
      <c r="A4" s="124">
        <v>52</v>
      </c>
      <c r="B4" s="126" t="s">
        <v>12</v>
      </c>
      <c r="C4" s="125">
        <v>9.9499999999999993</v>
      </c>
      <c r="D4" s="125">
        <v>3.9</v>
      </c>
      <c r="E4" s="125">
        <v>6.05</v>
      </c>
      <c r="F4" s="128">
        <v>9.9</v>
      </c>
      <c r="G4" s="128">
        <v>3.14</v>
      </c>
      <c r="H4" s="128">
        <v>6.76</v>
      </c>
      <c r="I4" s="109">
        <v>9.69</v>
      </c>
      <c r="J4" s="109">
        <v>3.16</v>
      </c>
      <c r="K4" s="109">
        <v>6.53</v>
      </c>
      <c r="L4" s="76">
        <v>6.66</v>
      </c>
      <c r="M4" s="76">
        <v>3.15</v>
      </c>
      <c r="N4" s="76">
        <v>3.51</v>
      </c>
      <c r="O4" s="151">
        <v>7.21</v>
      </c>
      <c r="P4" s="151">
        <v>1.51</v>
      </c>
      <c r="Q4" s="151">
        <v>5.7</v>
      </c>
      <c r="R4" s="216">
        <v>11.04</v>
      </c>
      <c r="S4" s="216">
        <v>3.93</v>
      </c>
      <c r="T4" s="216">
        <v>7.11</v>
      </c>
    </row>
    <row r="5" spans="1:20" x14ac:dyDescent="0.3">
      <c r="A5" s="124">
        <v>53</v>
      </c>
      <c r="B5" s="126" t="s">
        <v>78</v>
      </c>
      <c r="C5" s="125">
        <v>10.77</v>
      </c>
      <c r="D5" s="125">
        <v>2.71</v>
      </c>
      <c r="E5" s="125">
        <v>8.06</v>
      </c>
      <c r="F5" s="128">
        <v>5.23</v>
      </c>
      <c r="G5" s="128">
        <v>3.94</v>
      </c>
      <c r="H5" s="128">
        <v>1.29</v>
      </c>
      <c r="I5" s="109">
        <v>8.3699999999999992</v>
      </c>
      <c r="J5" s="109">
        <v>6.56</v>
      </c>
      <c r="K5" s="109">
        <v>1.81</v>
      </c>
      <c r="L5" s="76">
        <v>10.25</v>
      </c>
      <c r="M5" s="76">
        <v>4.21</v>
      </c>
      <c r="N5" s="76">
        <v>6.04</v>
      </c>
      <c r="O5" s="151">
        <v>7.83</v>
      </c>
      <c r="P5" s="151">
        <v>2.2799999999999998</v>
      </c>
      <c r="Q5" s="151">
        <v>5.55</v>
      </c>
      <c r="R5" s="216">
        <v>8.07</v>
      </c>
      <c r="S5" s="216">
        <v>4.49</v>
      </c>
      <c r="T5" s="216">
        <v>3.58</v>
      </c>
    </row>
    <row r="6" spans="1:20" x14ac:dyDescent="0.3">
      <c r="A6" s="124">
        <v>54</v>
      </c>
      <c r="B6" s="126" t="s">
        <v>18</v>
      </c>
      <c r="C6" s="125">
        <v>6.96</v>
      </c>
      <c r="D6" s="125">
        <v>3.26</v>
      </c>
      <c r="E6" s="125">
        <v>3.7</v>
      </c>
      <c r="F6" s="128">
        <v>13.9</v>
      </c>
      <c r="G6" s="128">
        <v>4.7300000000000004</v>
      </c>
      <c r="H6" s="128">
        <v>9.17</v>
      </c>
      <c r="I6" s="109">
        <v>8.68</v>
      </c>
      <c r="J6" s="109">
        <v>4.41</v>
      </c>
      <c r="K6" s="109">
        <v>4.28</v>
      </c>
      <c r="L6" s="76">
        <v>8.5500000000000007</v>
      </c>
      <c r="M6" s="76">
        <v>3.27</v>
      </c>
      <c r="N6" s="76">
        <v>5.28</v>
      </c>
      <c r="O6" s="151">
        <v>5.17</v>
      </c>
      <c r="P6" s="151">
        <v>1.62</v>
      </c>
      <c r="Q6" s="151">
        <v>3.55</v>
      </c>
      <c r="R6" s="216">
        <v>8.15</v>
      </c>
      <c r="S6" s="216">
        <v>4.2300000000000004</v>
      </c>
      <c r="T6" s="216">
        <v>3.91</v>
      </c>
    </row>
    <row r="7" spans="1:20" x14ac:dyDescent="0.3">
      <c r="A7" s="124">
        <v>55</v>
      </c>
      <c r="B7" s="126" t="s">
        <v>15</v>
      </c>
      <c r="C7" s="125">
        <v>6.76</v>
      </c>
      <c r="D7" s="125">
        <v>2.92</v>
      </c>
      <c r="E7" s="125">
        <v>3.84</v>
      </c>
      <c r="F7" s="128">
        <v>6.33</v>
      </c>
      <c r="G7" s="128">
        <v>3.05</v>
      </c>
      <c r="H7" s="128">
        <v>3.29</v>
      </c>
      <c r="I7" s="109">
        <v>5.68</v>
      </c>
      <c r="J7" s="109">
        <v>3.67</v>
      </c>
      <c r="K7" s="109">
        <v>2.0099999999999998</v>
      </c>
      <c r="L7" s="76">
        <v>6.24</v>
      </c>
      <c r="M7" s="76">
        <v>3.48</v>
      </c>
      <c r="N7" s="76">
        <v>2.76</v>
      </c>
      <c r="O7" s="151">
        <v>5.48</v>
      </c>
      <c r="P7" s="151">
        <v>1.39</v>
      </c>
      <c r="Q7" s="151">
        <v>4.09</v>
      </c>
      <c r="R7" s="216">
        <v>9.08</v>
      </c>
      <c r="S7" s="216">
        <v>3.53</v>
      </c>
      <c r="T7" s="216">
        <v>5.56</v>
      </c>
    </row>
    <row r="8" spans="1:20" x14ac:dyDescent="0.3">
      <c r="A8" s="124">
        <v>58</v>
      </c>
      <c r="B8" s="126" t="s">
        <v>17</v>
      </c>
      <c r="C8" s="125">
        <v>5.51</v>
      </c>
      <c r="D8" s="125">
        <v>3.48</v>
      </c>
      <c r="E8" s="125">
        <v>2.0299999999999998</v>
      </c>
      <c r="F8" s="128">
        <v>9.24</v>
      </c>
      <c r="G8" s="128">
        <v>3.15</v>
      </c>
      <c r="H8" s="128">
        <v>6.09</v>
      </c>
      <c r="I8" s="109">
        <v>6.65</v>
      </c>
      <c r="J8" s="109">
        <v>1.66</v>
      </c>
      <c r="K8" s="109">
        <v>4.9800000000000004</v>
      </c>
      <c r="L8" s="76">
        <v>8.57</v>
      </c>
      <c r="M8" s="76">
        <v>2.09</v>
      </c>
      <c r="N8" s="76">
        <v>6.49</v>
      </c>
      <c r="O8" s="151">
        <v>5.24</v>
      </c>
      <c r="P8" s="151">
        <v>0.8</v>
      </c>
      <c r="Q8" s="151">
        <v>4.45</v>
      </c>
      <c r="R8" s="216">
        <v>6.79</v>
      </c>
      <c r="S8" s="216">
        <v>2.21</v>
      </c>
      <c r="T8" s="216">
        <v>4.58</v>
      </c>
    </row>
    <row r="9" spans="1:20" x14ac:dyDescent="0.3">
      <c r="A9" s="124">
        <v>59</v>
      </c>
      <c r="B9" s="126" t="s">
        <v>21</v>
      </c>
      <c r="C9" s="125">
        <v>14.94</v>
      </c>
      <c r="D9" s="125">
        <v>3.71</v>
      </c>
      <c r="E9" s="125">
        <v>11.23</v>
      </c>
      <c r="F9" s="128">
        <v>12.17</v>
      </c>
      <c r="G9" s="128">
        <v>4.3499999999999996</v>
      </c>
      <c r="H9" s="128">
        <v>7.82</v>
      </c>
      <c r="I9" s="109">
        <v>10.29</v>
      </c>
      <c r="J9" s="109">
        <v>3.63</v>
      </c>
      <c r="K9" s="109">
        <v>6.65</v>
      </c>
      <c r="L9" s="76">
        <v>10.029999999999999</v>
      </c>
      <c r="M9" s="76">
        <v>3.62</v>
      </c>
      <c r="N9" s="76">
        <v>6.42</v>
      </c>
      <c r="O9" s="151">
        <v>6.05</v>
      </c>
      <c r="P9" s="151">
        <v>1.7</v>
      </c>
      <c r="Q9" s="151">
        <v>4.3600000000000003</v>
      </c>
      <c r="R9" s="216">
        <v>9.9499999999999993</v>
      </c>
      <c r="S9" s="216">
        <v>4.12</v>
      </c>
      <c r="T9" s="216">
        <v>5.82</v>
      </c>
    </row>
    <row r="10" spans="1:20" x14ac:dyDescent="0.3">
      <c r="A10" s="124">
        <v>62</v>
      </c>
      <c r="B10" s="126" t="s">
        <v>24</v>
      </c>
      <c r="C10" s="125">
        <v>9.74</v>
      </c>
      <c r="D10" s="125">
        <v>4.2</v>
      </c>
      <c r="E10" s="125">
        <v>5.53</v>
      </c>
      <c r="F10" s="128">
        <v>11.64</v>
      </c>
      <c r="G10" s="128">
        <v>3.61</v>
      </c>
      <c r="H10" s="128">
        <v>8.0299999999999994</v>
      </c>
      <c r="I10" s="109">
        <v>8.1</v>
      </c>
      <c r="J10" s="109">
        <v>3.16</v>
      </c>
      <c r="K10" s="109">
        <v>4.9400000000000004</v>
      </c>
      <c r="L10" s="76">
        <v>9.42</v>
      </c>
      <c r="M10" s="76">
        <v>4.3899999999999997</v>
      </c>
      <c r="N10" s="76">
        <v>5.0199999999999996</v>
      </c>
      <c r="O10" s="151">
        <v>7.42</v>
      </c>
      <c r="P10" s="151">
        <v>1.55</v>
      </c>
      <c r="Q10" s="151">
        <v>5.88</v>
      </c>
      <c r="R10" s="216">
        <v>12.17</v>
      </c>
      <c r="S10" s="216">
        <v>3.99</v>
      </c>
      <c r="T10" s="216">
        <v>8.18</v>
      </c>
    </row>
    <row r="11" spans="1:20" x14ac:dyDescent="0.3">
      <c r="A11" s="124">
        <v>65</v>
      </c>
      <c r="B11" s="126" t="s">
        <v>9</v>
      </c>
      <c r="C11" s="125">
        <v>7.13</v>
      </c>
      <c r="D11" s="125">
        <v>3.65</v>
      </c>
      <c r="E11" s="125">
        <v>3.48</v>
      </c>
      <c r="F11" s="128">
        <v>9.9600000000000009</v>
      </c>
      <c r="G11" s="128">
        <v>3.82</v>
      </c>
      <c r="H11" s="128">
        <v>6.14</v>
      </c>
      <c r="I11" s="109">
        <v>6.63</v>
      </c>
      <c r="J11" s="109">
        <v>3.03</v>
      </c>
      <c r="K11" s="109">
        <v>3.6</v>
      </c>
      <c r="L11" s="76">
        <v>8.57</v>
      </c>
      <c r="M11" s="76">
        <v>2.71</v>
      </c>
      <c r="N11" s="76">
        <v>5.87</v>
      </c>
      <c r="O11" s="151">
        <v>3.84</v>
      </c>
      <c r="P11" s="151">
        <v>1.69</v>
      </c>
      <c r="Q11" s="151">
        <v>2.15</v>
      </c>
      <c r="R11" s="216">
        <v>9.16</v>
      </c>
      <c r="S11" s="216">
        <v>4.5599999999999996</v>
      </c>
      <c r="T11" s="216">
        <v>4.59</v>
      </c>
    </row>
    <row r="12" spans="1:20" x14ac:dyDescent="0.3">
      <c r="A12" s="124">
        <v>67</v>
      </c>
      <c r="B12" s="126" t="s">
        <v>20</v>
      </c>
      <c r="C12" s="125">
        <v>10.69</v>
      </c>
      <c r="D12" s="125">
        <v>3.16</v>
      </c>
      <c r="E12" s="125">
        <v>7.53</v>
      </c>
      <c r="F12" s="128">
        <v>11.37</v>
      </c>
      <c r="G12" s="128">
        <v>3.77</v>
      </c>
      <c r="H12" s="128">
        <v>7.6</v>
      </c>
      <c r="I12" s="109">
        <v>7.45</v>
      </c>
      <c r="J12" s="109">
        <v>4.03</v>
      </c>
      <c r="K12" s="109">
        <v>3.41</v>
      </c>
      <c r="L12" s="76">
        <v>7.38</v>
      </c>
      <c r="M12" s="76">
        <v>3.81</v>
      </c>
      <c r="N12" s="76">
        <v>3.57</v>
      </c>
      <c r="O12" s="151">
        <v>9.1300000000000008</v>
      </c>
      <c r="P12" s="151">
        <v>2.4</v>
      </c>
      <c r="Q12" s="151">
        <v>6.73</v>
      </c>
      <c r="R12" s="216">
        <v>9.0500000000000007</v>
      </c>
      <c r="S12" s="216">
        <v>3.51</v>
      </c>
      <c r="T12" s="216">
        <v>5.54</v>
      </c>
    </row>
    <row r="13" spans="1:20" x14ac:dyDescent="0.3">
      <c r="A13" s="124">
        <v>69</v>
      </c>
      <c r="B13" s="126" t="s">
        <v>14</v>
      </c>
      <c r="C13" s="125">
        <v>10.92</v>
      </c>
      <c r="D13" s="125">
        <v>5.32</v>
      </c>
      <c r="E13" s="125">
        <v>5.6</v>
      </c>
      <c r="F13" s="128">
        <v>12.76</v>
      </c>
      <c r="G13" s="128">
        <v>7.03</v>
      </c>
      <c r="H13" s="128">
        <v>5.73</v>
      </c>
      <c r="I13" s="109">
        <v>11.05</v>
      </c>
      <c r="J13" s="109">
        <v>4.43</v>
      </c>
      <c r="K13" s="109">
        <v>6.62</v>
      </c>
      <c r="L13" s="76">
        <v>14.15</v>
      </c>
      <c r="M13" s="76">
        <v>3.3</v>
      </c>
      <c r="N13" s="76">
        <v>10.85</v>
      </c>
      <c r="O13" s="151">
        <v>5.74</v>
      </c>
      <c r="P13" s="151">
        <v>2.2999999999999998</v>
      </c>
      <c r="Q13" s="151">
        <v>3.44</v>
      </c>
      <c r="R13" s="216">
        <v>10.06</v>
      </c>
      <c r="S13" s="216">
        <v>4.6399999999999997</v>
      </c>
      <c r="T13" s="216">
        <v>5.42</v>
      </c>
    </row>
    <row r="14" spans="1:20" x14ac:dyDescent="0.3">
      <c r="A14" s="124">
        <v>70</v>
      </c>
      <c r="B14" s="126" t="s">
        <v>11</v>
      </c>
      <c r="C14" s="125">
        <v>9.91</v>
      </c>
      <c r="D14" s="125">
        <v>3.77</v>
      </c>
      <c r="E14" s="125">
        <v>6.15</v>
      </c>
      <c r="F14" s="128">
        <v>10.77</v>
      </c>
      <c r="G14" s="128">
        <v>4.1500000000000004</v>
      </c>
      <c r="H14" s="128">
        <v>6.61</v>
      </c>
      <c r="I14" s="109">
        <v>9.48</v>
      </c>
      <c r="J14" s="109">
        <v>3.62</v>
      </c>
      <c r="K14" s="109">
        <v>5.86</v>
      </c>
      <c r="L14" s="76">
        <v>3.71</v>
      </c>
      <c r="M14" s="76">
        <v>3.02</v>
      </c>
      <c r="N14" s="76">
        <v>0.69</v>
      </c>
      <c r="O14" s="151">
        <v>4.68</v>
      </c>
      <c r="P14" s="151">
        <v>2.29</v>
      </c>
      <c r="Q14" s="151">
        <v>2.39</v>
      </c>
      <c r="R14" s="216">
        <v>10.09</v>
      </c>
      <c r="S14" s="216">
        <v>3.32</v>
      </c>
      <c r="T14" s="216">
        <v>6.77</v>
      </c>
    </row>
    <row r="15" spans="1:20" x14ac:dyDescent="0.3">
      <c r="A15" s="124">
        <v>71</v>
      </c>
      <c r="B15" s="126" t="s">
        <v>16</v>
      </c>
      <c r="C15" s="125">
        <v>10.039999999999999</v>
      </c>
      <c r="D15" s="125">
        <v>3.08</v>
      </c>
      <c r="E15" s="125">
        <v>6.96</v>
      </c>
      <c r="F15" s="128">
        <v>0</v>
      </c>
      <c r="G15" s="128">
        <v>0</v>
      </c>
      <c r="H15" s="128">
        <v>0</v>
      </c>
      <c r="I15" s="109">
        <v>7.07</v>
      </c>
      <c r="J15" s="109">
        <v>2.96</v>
      </c>
      <c r="K15" s="109">
        <v>4.0999999999999996</v>
      </c>
      <c r="L15" s="76">
        <v>5.43</v>
      </c>
      <c r="M15" s="76">
        <v>1.72</v>
      </c>
      <c r="N15" s="76">
        <v>3.71</v>
      </c>
      <c r="O15" s="151">
        <v>4.62</v>
      </c>
      <c r="P15" s="151">
        <v>0.71</v>
      </c>
      <c r="Q15" s="151">
        <v>3.91</v>
      </c>
      <c r="R15" s="216">
        <v>5.65</v>
      </c>
      <c r="S15" s="216">
        <v>2.3199999999999998</v>
      </c>
      <c r="T15" s="216">
        <v>3.34</v>
      </c>
    </row>
    <row r="16" spans="1:20" x14ac:dyDescent="0.3">
      <c r="A16" s="124">
        <v>74</v>
      </c>
      <c r="B16" s="126" t="s">
        <v>23</v>
      </c>
      <c r="C16" s="125">
        <v>17.7</v>
      </c>
      <c r="D16" s="125">
        <v>4.38</v>
      </c>
      <c r="E16" s="125">
        <v>13.32</v>
      </c>
      <c r="F16" s="128">
        <v>7</v>
      </c>
      <c r="G16" s="128">
        <v>4.82</v>
      </c>
      <c r="H16" s="128">
        <v>2.1800000000000002</v>
      </c>
      <c r="I16" s="109">
        <v>10.01</v>
      </c>
      <c r="J16" s="109">
        <v>5.31</v>
      </c>
      <c r="K16" s="109">
        <v>4.71</v>
      </c>
      <c r="L16" s="76">
        <v>6.42</v>
      </c>
      <c r="M16" s="76">
        <v>2.59</v>
      </c>
      <c r="N16" s="76">
        <v>3.82</v>
      </c>
      <c r="O16" s="151">
        <v>3.46</v>
      </c>
      <c r="P16" s="151">
        <v>2.14</v>
      </c>
      <c r="Q16" s="151">
        <v>1.32</v>
      </c>
      <c r="R16" s="216">
        <v>9.94</v>
      </c>
      <c r="S16" s="216">
        <v>4.3899999999999997</v>
      </c>
      <c r="T16" s="216">
        <v>5.55</v>
      </c>
    </row>
    <row r="17" spans="1:20" ht="15" thickBot="1" x14ac:dyDescent="0.35">
      <c r="A17" s="124">
        <v>75</v>
      </c>
      <c r="B17" s="126" t="s">
        <v>22</v>
      </c>
      <c r="C17" s="129">
        <v>9.49</v>
      </c>
      <c r="D17" s="129">
        <v>4.46</v>
      </c>
      <c r="E17" s="129">
        <v>5.03</v>
      </c>
      <c r="F17" s="118">
        <v>11.72</v>
      </c>
      <c r="G17" s="118">
        <v>3.82</v>
      </c>
      <c r="H17" s="118">
        <v>7.89</v>
      </c>
      <c r="I17" s="119">
        <v>13.35</v>
      </c>
      <c r="J17" s="119">
        <v>3.78</v>
      </c>
      <c r="K17" s="119">
        <v>9.56</v>
      </c>
      <c r="L17" s="77">
        <v>17.100000000000001</v>
      </c>
      <c r="M17" s="77">
        <v>5.37</v>
      </c>
      <c r="N17" s="77">
        <v>11.73</v>
      </c>
      <c r="O17" s="153">
        <v>15.24</v>
      </c>
      <c r="P17" s="153">
        <v>0.94</v>
      </c>
      <c r="Q17" s="153">
        <v>14.31</v>
      </c>
      <c r="R17" s="218">
        <v>11.78</v>
      </c>
      <c r="S17" s="218">
        <v>4.6900000000000004</v>
      </c>
      <c r="T17" s="218">
        <v>7.1</v>
      </c>
    </row>
    <row r="18" spans="1:20" ht="15" thickBot="1" x14ac:dyDescent="0.35">
      <c r="A18" s="123"/>
      <c r="B18" s="127"/>
      <c r="C18" s="130">
        <v>9.8513333333333328</v>
      </c>
      <c r="D18" s="131">
        <v>3.6140000000000003</v>
      </c>
      <c r="E18" s="131">
        <v>6.2373333333333338</v>
      </c>
      <c r="F18" s="93">
        <v>10.19</v>
      </c>
      <c r="G18" s="93">
        <v>3.88</v>
      </c>
      <c r="H18" s="93">
        <v>6.31</v>
      </c>
      <c r="I18" s="120">
        <v>8.6</v>
      </c>
      <c r="J18" s="120">
        <v>3.6</v>
      </c>
      <c r="K18" s="120">
        <v>5</v>
      </c>
      <c r="L18" s="78">
        <v>8.6178395107295103</v>
      </c>
      <c r="M18" s="78">
        <v>3.3465361152090543</v>
      </c>
      <c r="N18" s="132">
        <v>5.2713033955204551</v>
      </c>
      <c r="O18" s="166">
        <v>6.11</v>
      </c>
      <c r="P18" s="166">
        <v>1.69</v>
      </c>
      <c r="Q18" s="167">
        <v>4.42</v>
      </c>
      <c r="R18" s="238">
        <v>9.2053373761681474</v>
      </c>
      <c r="S18" s="239">
        <v>3.7247396421333581</v>
      </c>
      <c r="T18" s="240">
        <v>5.4805977340347871</v>
      </c>
    </row>
  </sheetData>
  <mergeCells count="6"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C3" sqref="C3"/>
    </sheetView>
  </sheetViews>
  <sheetFormatPr baseColWidth="10" defaultRowHeight="14.4" x14ac:dyDescent="0.3"/>
  <sheetData>
    <row r="1" spans="1:20" ht="15" thickTop="1" x14ac:dyDescent="0.3">
      <c r="A1" s="133"/>
      <c r="B1" s="137"/>
      <c r="C1" s="197" t="s">
        <v>39</v>
      </c>
      <c r="D1" s="197"/>
      <c r="E1" s="197"/>
      <c r="F1" s="196" t="s">
        <v>74</v>
      </c>
      <c r="G1" s="196"/>
      <c r="H1" s="196"/>
      <c r="I1" s="193" t="s">
        <v>81</v>
      </c>
      <c r="J1" s="193"/>
      <c r="K1" s="193"/>
      <c r="L1" s="194" t="s">
        <v>73</v>
      </c>
      <c r="M1" s="194"/>
      <c r="N1" s="194"/>
      <c r="O1" s="195" t="s">
        <v>82</v>
      </c>
      <c r="P1" s="195"/>
      <c r="Q1" s="222"/>
      <c r="R1" s="232" t="s">
        <v>86</v>
      </c>
      <c r="S1" s="233"/>
      <c r="T1" s="234"/>
    </row>
    <row r="2" spans="1:20" ht="15" thickBot="1" x14ac:dyDescent="0.35">
      <c r="A2" s="134" t="s">
        <v>2</v>
      </c>
      <c r="B2" s="136" t="s">
        <v>77</v>
      </c>
      <c r="C2" s="111" t="s">
        <v>80</v>
      </c>
      <c r="D2" s="59" t="s">
        <v>5</v>
      </c>
      <c r="E2" s="59" t="s">
        <v>6</v>
      </c>
      <c r="F2" s="112" t="s">
        <v>80</v>
      </c>
      <c r="G2" s="107" t="s">
        <v>5</v>
      </c>
      <c r="H2" s="107" t="s">
        <v>6</v>
      </c>
      <c r="I2" s="113" t="s">
        <v>80</v>
      </c>
      <c r="J2" s="108" t="s">
        <v>5</v>
      </c>
      <c r="K2" s="108" t="s">
        <v>6</v>
      </c>
      <c r="L2" s="114" t="s">
        <v>80</v>
      </c>
      <c r="M2" s="106" t="s">
        <v>5</v>
      </c>
      <c r="N2" s="106" t="s">
        <v>6</v>
      </c>
      <c r="O2" s="162" t="s">
        <v>80</v>
      </c>
      <c r="P2" s="163" t="s">
        <v>5</v>
      </c>
      <c r="Q2" s="230" t="s">
        <v>6</v>
      </c>
      <c r="R2" s="235" t="s">
        <v>80</v>
      </c>
      <c r="S2" s="236" t="s">
        <v>5</v>
      </c>
      <c r="T2" s="237" t="s">
        <v>6</v>
      </c>
    </row>
    <row r="3" spans="1:20" ht="15" thickTop="1" x14ac:dyDescent="0.3">
      <c r="A3" s="134">
        <v>11</v>
      </c>
      <c r="B3" s="136" t="s">
        <v>13</v>
      </c>
      <c r="C3" s="135">
        <v>13.38</v>
      </c>
      <c r="D3" s="135">
        <v>4.09</v>
      </c>
      <c r="E3" s="135">
        <v>9.3000000000000007</v>
      </c>
      <c r="F3" s="139">
        <v>14.04</v>
      </c>
      <c r="G3" s="139">
        <v>2.95</v>
      </c>
      <c r="H3" s="139">
        <v>11.09</v>
      </c>
      <c r="I3" s="140">
        <v>16.850000000000001</v>
      </c>
      <c r="J3" s="140">
        <v>4.28</v>
      </c>
      <c r="K3" s="140">
        <v>12.57</v>
      </c>
      <c r="L3" s="76">
        <v>12.73</v>
      </c>
      <c r="M3" s="76">
        <v>3.39</v>
      </c>
      <c r="N3" s="76">
        <v>9.34</v>
      </c>
      <c r="O3" s="151">
        <v>8.94</v>
      </c>
      <c r="P3" s="151">
        <v>2.83</v>
      </c>
      <c r="Q3" s="151">
        <v>6.11</v>
      </c>
      <c r="R3" s="217">
        <v>10.79</v>
      </c>
      <c r="S3" s="217">
        <v>3.64</v>
      </c>
      <c r="T3" s="217">
        <v>7.16</v>
      </c>
    </row>
    <row r="4" spans="1:20" x14ac:dyDescent="0.3">
      <c r="A4" s="134">
        <v>52</v>
      </c>
      <c r="B4" s="136" t="s">
        <v>12</v>
      </c>
      <c r="C4" s="135">
        <v>9.89</v>
      </c>
      <c r="D4" s="135">
        <v>4.2</v>
      </c>
      <c r="E4" s="135">
        <v>5.69</v>
      </c>
      <c r="F4" s="139">
        <v>16.100000000000001</v>
      </c>
      <c r="G4" s="139">
        <v>4.74</v>
      </c>
      <c r="H4" s="139">
        <v>11.35</v>
      </c>
      <c r="I4" s="140">
        <v>12.97</v>
      </c>
      <c r="J4" s="140">
        <v>4.76</v>
      </c>
      <c r="K4" s="140">
        <v>8.2100000000000009</v>
      </c>
      <c r="L4" s="76">
        <v>9.7200000000000006</v>
      </c>
      <c r="M4" s="76">
        <v>3.06</v>
      </c>
      <c r="N4" s="76">
        <v>6.66</v>
      </c>
      <c r="O4" s="151">
        <v>5.59</v>
      </c>
      <c r="P4" s="151">
        <v>1.1299999999999999</v>
      </c>
      <c r="Q4" s="151">
        <v>4.46</v>
      </c>
      <c r="R4" s="216">
        <v>13.04</v>
      </c>
      <c r="S4" s="216">
        <v>3.8</v>
      </c>
      <c r="T4" s="216">
        <v>9.24</v>
      </c>
    </row>
    <row r="5" spans="1:20" x14ac:dyDescent="0.3">
      <c r="A5" s="134">
        <v>53</v>
      </c>
      <c r="B5" s="136" t="s">
        <v>78</v>
      </c>
      <c r="C5" s="135">
        <v>11.81</v>
      </c>
      <c r="D5" s="135">
        <v>3.34</v>
      </c>
      <c r="E5" s="135">
        <v>8.48</v>
      </c>
      <c r="F5" s="139">
        <v>8.98</v>
      </c>
      <c r="G5" s="139">
        <v>4.68</v>
      </c>
      <c r="H5" s="139">
        <v>4.3</v>
      </c>
      <c r="I5" s="140">
        <v>6.98</v>
      </c>
      <c r="J5" s="140">
        <v>3.36</v>
      </c>
      <c r="K5" s="140">
        <v>3.62</v>
      </c>
      <c r="L5" s="76">
        <v>8.33</v>
      </c>
      <c r="M5" s="76">
        <v>4.26</v>
      </c>
      <c r="N5" s="76">
        <v>4.07</v>
      </c>
      <c r="O5" s="151">
        <v>8.1300000000000008</v>
      </c>
      <c r="P5" s="151">
        <v>3.69</v>
      </c>
      <c r="Q5" s="151">
        <v>4.4400000000000004</v>
      </c>
      <c r="R5" s="216">
        <v>11.29</v>
      </c>
      <c r="S5" s="216">
        <v>5.96</v>
      </c>
      <c r="T5" s="216">
        <v>5.32</v>
      </c>
    </row>
    <row r="6" spans="1:20" x14ac:dyDescent="0.3">
      <c r="A6" s="134">
        <v>54</v>
      </c>
      <c r="B6" s="136" t="s">
        <v>18</v>
      </c>
      <c r="C6" s="135">
        <v>12.6</v>
      </c>
      <c r="D6" s="135">
        <v>3.39</v>
      </c>
      <c r="E6" s="135">
        <v>9.2200000000000006</v>
      </c>
      <c r="F6" s="139">
        <v>6.54</v>
      </c>
      <c r="G6" s="139">
        <v>3.45</v>
      </c>
      <c r="H6" s="139">
        <v>3.09</v>
      </c>
      <c r="I6" s="140">
        <v>11.13</v>
      </c>
      <c r="J6" s="140">
        <v>2.33</v>
      </c>
      <c r="K6" s="140">
        <v>8.8000000000000007</v>
      </c>
      <c r="L6" s="76">
        <v>7.59</v>
      </c>
      <c r="M6" s="76">
        <v>4.29</v>
      </c>
      <c r="N6" s="76">
        <v>3.3</v>
      </c>
      <c r="O6" s="151">
        <v>5.99</v>
      </c>
      <c r="P6" s="151">
        <v>2.98</v>
      </c>
      <c r="Q6" s="151">
        <v>3.01</v>
      </c>
      <c r="R6" s="216">
        <v>11.01</v>
      </c>
      <c r="S6" s="216">
        <v>5.61</v>
      </c>
      <c r="T6" s="216">
        <v>5.4</v>
      </c>
    </row>
    <row r="7" spans="1:20" x14ac:dyDescent="0.3">
      <c r="A7" s="134">
        <v>55</v>
      </c>
      <c r="B7" s="136" t="s">
        <v>15</v>
      </c>
      <c r="C7" s="135">
        <v>9.51</v>
      </c>
      <c r="D7" s="135">
        <v>2.63</v>
      </c>
      <c r="E7" s="135">
        <v>6.87</v>
      </c>
      <c r="F7" s="139">
        <v>12.43</v>
      </c>
      <c r="G7" s="139">
        <v>3.49</v>
      </c>
      <c r="H7" s="139">
        <v>8.94</v>
      </c>
      <c r="I7" s="140">
        <v>9.66</v>
      </c>
      <c r="J7" s="140">
        <v>3.77</v>
      </c>
      <c r="K7" s="140">
        <v>5.89</v>
      </c>
      <c r="L7" s="76">
        <v>11.37</v>
      </c>
      <c r="M7" s="76">
        <v>4.97</v>
      </c>
      <c r="N7" s="76">
        <v>6.4</v>
      </c>
      <c r="O7" s="151">
        <v>5.81</v>
      </c>
      <c r="P7" s="151">
        <v>1.58</v>
      </c>
      <c r="Q7" s="151">
        <v>4.2300000000000004</v>
      </c>
      <c r="R7" s="216">
        <v>11.39</v>
      </c>
      <c r="S7" s="216">
        <v>7.3</v>
      </c>
      <c r="T7" s="216">
        <v>4.09</v>
      </c>
    </row>
    <row r="8" spans="1:20" x14ac:dyDescent="0.3">
      <c r="A8" s="134">
        <v>58</v>
      </c>
      <c r="B8" s="136" t="s">
        <v>17</v>
      </c>
      <c r="C8" s="135">
        <v>11.82</v>
      </c>
      <c r="D8" s="135">
        <v>3.39</v>
      </c>
      <c r="E8" s="135">
        <v>8.43</v>
      </c>
      <c r="F8" s="139">
        <v>10.87</v>
      </c>
      <c r="G8" s="139">
        <v>2.85</v>
      </c>
      <c r="H8" s="139">
        <v>8.02</v>
      </c>
      <c r="I8" s="140">
        <v>9.06</v>
      </c>
      <c r="J8" s="140">
        <v>1.89</v>
      </c>
      <c r="K8" s="140">
        <v>7.18</v>
      </c>
      <c r="L8" s="76">
        <v>9.4499999999999993</v>
      </c>
      <c r="M8" s="76">
        <v>1.41</v>
      </c>
      <c r="N8" s="76">
        <v>8.0399999999999991</v>
      </c>
      <c r="O8" s="151">
        <v>4.09</v>
      </c>
      <c r="P8" s="151">
        <v>0.74</v>
      </c>
      <c r="Q8" s="151">
        <v>3.35</v>
      </c>
      <c r="R8" s="216">
        <v>7.52</v>
      </c>
      <c r="S8" s="216">
        <v>3.91</v>
      </c>
      <c r="T8" s="216">
        <v>3.61</v>
      </c>
    </row>
    <row r="9" spans="1:20" x14ac:dyDescent="0.3">
      <c r="A9" s="134">
        <v>59</v>
      </c>
      <c r="B9" s="136" t="s">
        <v>21</v>
      </c>
      <c r="C9" s="135">
        <v>12.06</v>
      </c>
      <c r="D9" s="135">
        <v>5.04</v>
      </c>
      <c r="E9" s="135">
        <v>7.02</v>
      </c>
      <c r="F9" s="139">
        <v>13.2</v>
      </c>
      <c r="G9" s="139">
        <v>4.84</v>
      </c>
      <c r="H9" s="139">
        <v>8.36</v>
      </c>
      <c r="I9" s="140">
        <v>15.79</v>
      </c>
      <c r="J9" s="140">
        <v>5.0999999999999996</v>
      </c>
      <c r="K9" s="140">
        <v>10.69</v>
      </c>
      <c r="L9" s="76">
        <v>15.9</v>
      </c>
      <c r="M9" s="76">
        <v>4.49</v>
      </c>
      <c r="N9" s="76">
        <v>11.41</v>
      </c>
      <c r="O9" s="151">
        <v>10.67</v>
      </c>
      <c r="P9" s="151">
        <v>1.31</v>
      </c>
      <c r="Q9" s="151">
        <v>9.36</v>
      </c>
      <c r="R9" s="216">
        <v>17.89</v>
      </c>
      <c r="S9" s="216">
        <v>4.1399999999999997</v>
      </c>
      <c r="T9" s="216">
        <v>13.75</v>
      </c>
    </row>
    <row r="10" spans="1:20" x14ac:dyDescent="0.3">
      <c r="A10" s="134">
        <v>62</v>
      </c>
      <c r="B10" s="136" t="s">
        <v>24</v>
      </c>
      <c r="C10" s="135">
        <v>15.49</v>
      </c>
      <c r="D10" s="135">
        <v>5.48</v>
      </c>
      <c r="E10" s="135">
        <v>10.01</v>
      </c>
      <c r="F10" s="139">
        <v>14.87</v>
      </c>
      <c r="G10" s="139">
        <v>5.27</v>
      </c>
      <c r="H10" s="139">
        <v>9.6</v>
      </c>
      <c r="I10" s="140">
        <v>19.670000000000002</v>
      </c>
      <c r="J10" s="140">
        <v>4.66</v>
      </c>
      <c r="K10" s="140">
        <v>15.01</v>
      </c>
      <c r="L10" s="76">
        <v>10.25</v>
      </c>
      <c r="M10" s="76">
        <v>4.97</v>
      </c>
      <c r="N10" s="76">
        <v>5.28</v>
      </c>
      <c r="O10" s="151">
        <v>9.1199999999999992</v>
      </c>
      <c r="P10" s="151">
        <v>1.76</v>
      </c>
      <c r="Q10" s="151">
        <v>7.36</v>
      </c>
      <c r="R10" s="216">
        <v>16.98</v>
      </c>
      <c r="S10" s="216">
        <v>3.93</v>
      </c>
      <c r="T10" s="216">
        <v>13.05</v>
      </c>
    </row>
    <row r="11" spans="1:20" x14ac:dyDescent="0.3">
      <c r="A11" s="134">
        <v>65</v>
      </c>
      <c r="B11" s="136" t="s">
        <v>9</v>
      </c>
      <c r="C11" s="135">
        <v>8.07</v>
      </c>
      <c r="D11" s="135">
        <v>3.04</v>
      </c>
      <c r="E11" s="135">
        <v>5.03</v>
      </c>
      <c r="F11" s="139">
        <v>15.14</v>
      </c>
      <c r="G11" s="139">
        <v>5.89</v>
      </c>
      <c r="H11" s="139">
        <v>9.25</v>
      </c>
      <c r="I11" s="140">
        <v>9.93</v>
      </c>
      <c r="J11" s="140">
        <v>3.38</v>
      </c>
      <c r="K11" s="140">
        <v>6.55</v>
      </c>
      <c r="L11" s="76">
        <v>8.7799999999999994</v>
      </c>
      <c r="M11" s="76">
        <v>2.78</v>
      </c>
      <c r="N11" s="76">
        <v>5.99</v>
      </c>
      <c r="O11" s="151">
        <v>11.26</v>
      </c>
      <c r="P11" s="151">
        <v>3</v>
      </c>
      <c r="Q11" s="151">
        <v>8.25</v>
      </c>
      <c r="R11" s="216">
        <v>12.36</v>
      </c>
      <c r="S11" s="216">
        <v>4.37</v>
      </c>
      <c r="T11" s="216">
        <v>7.99</v>
      </c>
    </row>
    <row r="12" spans="1:20" x14ac:dyDescent="0.3">
      <c r="A12" s="134">
        <v>67</v>
      </c>
      <c r="B12" s="136" t="s">
        <v>20</v>
      </c>
      <c r="C12" s="135">
        <v>10.68</v>
      </c>
      <c r="D12" s="135">
        <v>3.43</v>
      </c>
      <c r="E12" s="135">
        <v>7.25</v>
      </c>
      <c r="F12" s="139">
        <v>6.32</v>
      </c>
      <c r="G12" s="139">
        <v>2.85</v>
      </c>
      <c r="H12" s="139">
        <v>3.47</v>
      </c>
      <c r="I12" s="140">
        <v>7.64</v>
      </c>
      <c r="J12" s="140">
        <v>4.01</v>
      </c>
      <c r="K12" s="140">
        <v>3.63</v>
      </c>
      <c r="L12" s="76">
        <v>6.19</v>
      </c>
      <c r="M12" s="76">
        <v>3.51</v>
      </c>
      <c r="N12" s="76">
        <v>2.68</v>
      </c>
      <c r="O12" s="151">
        <v>6.34</v>
      </c>
      <c r="P12" s="151">
        <v>1.19</v>
      </c>
      <c r="Q12" s="151">
        <v>5.14</v>
      </c>
      <c r="R12" s="216">
        <v>15.04</v>
      </c>
      <c r="S12" s="216">
        <v>3.89</v>
      </c>
      <c r="T12" s="216">
        <v>11.15</v>
      </c>
    </row>
    <row r="13" spans="1:20" x14ac:dyDescent="0.3">
      <c r="A13" s="134">
        <v>69</v>
      </c>
      <c r="B13" s="136" t="s">
        <v>14</v>
      </c>
      <c r="C13" s="135">
        <v>9.4700000000000006</v>
      </c>
      <c r="D13" s="135">
        <v>3.93</v>
      </c>
      <c r="E13" s="135">
        <v>5.55</v>
      </c>
      <c r="F13" s="139">
        <v>7.94</v>
      </c>
      <c r="G13" s="139">
        <v>3.78</v>
      </c>
      <c r="H13" s="139">
        <v>4.17</v>
      </c>
      <c r="I13" s="140">
        <v>14.54</v>
      </c>
      <c r="J13" s="140">
        <v>4.12</v>
      </c>
      <c r="K13" s="140">
        <v>10.42</v>
      </c>
      <c r="L13" s="76">
        <v>12.13</v>
      </c>
      <c r="M13" s="76">
        <v>2.9</v>
      </c>
      <c r="N13" s="76">
        <v>9.23</v>
      </c>
      <c r="O13" s="151">
        <v>7.11</v>
      </c>
      <c r="P13" s="151">
        <v>1.79</v>
      </c>
      <c r="Q13" s="151">
        <v>5.31</v>
      </c>
      <c r="R13" s="216">
        <v>9.7899999999999991</v>
      </c>
      <c r="S13" s="216">
        <v>3.64</v>
      </c>
      <c r="T13" s="216">
        <v>6.15</v>
      </c>
    </row>
    <row r="14" spans="1:20" x14ac:dyDescent="0.3">
      <c r="A14" s="134">
        <v>70</v>
      </c>
      <c r="B14" s="136" t="s">
        <v>11</v>
      </c>
      <c r="C14" s="135">
        <v>13.1</v>
      </c>
      <c r="D14" s="135">
        <v>2.59</v>
      </c>
      <c r="E14" s="135">
        <v>10.51</v>
      </c>
      <c r="F14" s="139">
        <v>9.1</v>
      </c>
      <c r="G14" s="139">
        <v>3.03</v>
      </c>
      <c r="H14" s="139">
        <v>6.07</v>
      </c>
      <c r="I14" s="140">
        <v>8.1</v>
      </c>
      <c r="J14" s="140">
        <v>3.73</v>
      </c>
      <c r="K14" s="140">
        <v>4.37</v>
      </c>
      <c r="L14" s="76">
        <v>11.79</v>
      </c>
      <c r="M14" s="76">
        <v>2.86</v>
      </c>
      <c r="N14" s="76">
        <v>8.93</v>
      </c>
      <c r="O14" s="151">
        <v>6.68</v>
      </c>
      <c r="P14" s="151">
        <v>1.97</v>
      </c>
      <c r="Q14" s="151">
        <v>4.71</v>
      </c>
      <c r="R14" s="216">
        <v>20.52</v>
      </c>
      <c r="S14" s="216">
        <v>4.74</v>
      </c>
      <c r="T14" s="216">
        <v>15.78</v>
      </c>
    </row>
    <row r="15" spans="1:20" x14ac:dyDescent="0.3">
      <c r="A15" s="134">
        <v>71</v>
      </c>
      <c r="B15" s="136" t="s">
        <v>16</v>
      </c>
      <c r="C15" s="135">
        <v>10.039999999999999</v>
      </c>
      <c r="D15" s="135">
        <v>3.08</v>
      </c>
      <c r="E15" s="135">
        <v>6.96</v>
      </c>
      <c r="F15" s="139">
        <v>8.58</v>
      </c>
      <c r="G15" s="139">
        <v>2.68</v>
      </c>
      <c r="H15" s="139">
        <v>5.91</v>
      </c>
      <c r="I15" s="140">
        <v>16.350000000000001</v>
      </c>
      <c r="J15" s="140">
        <v>3.02</v>
      </c>
      <c r="K15" s="140">
        <v>13.33</v>
      </c>
      <c r="L15" s="76">
        <v>12.65</v>
      </c>
      <c r="M15" s="76">
        <v>3.29</v>
      </c>
      <c r="N15" s="76">
        <v>9.3699999999999992</v>
      </c>
      <c r="O15" s="151">
        <v>6.86</v>
      </c>
      <c r="P15" s="151">
        <v>1.66</v>
      </c>
      <c r="Q15" s="151">
        <v>5.2</v>
      </c>
      <c r="R15" s="216">
        <v>14.16</v>
      </c>
      <c r="S15" s="216">
        <v>4.63</v>
      </c>
      <c r="T15" s="216">
        <v>9.5299999999999994</v>
      </c>
    </row>
    <row r="16" spans="1:20" x14ac:dyDescent="0.3">
      <c r="A16" s="134">
        <v>74</v>
      </c>
      <c r="B16" s="136" t="s">
        <v>23</v>
      </c>
      <c r="C16" s="135">
        <v>18.03</v>
      </c>
      <c r="D16" s="135">
        <v>5.05</v>
      </c>
      <c r="E16" s="135">
        <v>12.99</v>
      </c>
      <c r="F16" s="139">
        <v>12.7</v>
      </c>
      <c r="G16" s="139">
        <v>3.99</v>
      </c>
      <c r="H16" s="139">
        <v>8.6999999999999993</v>
      </c>
      <c r="I16" s="140">
        <v>6.55</v>
      </c>
      <c r="J16" s="140">
        <v>3.62</v>
      </c>
      <c r="K16" s="140">
        <v>2.93</v>
      </c>
      <c r="L16" s="76">
        <v>7.47</v>
      </c>
      <c r="M16" s="76">
        <v>3.17</v>
      </c>
      <c r="N16" s="76">
        <v>4.3</v>
      </c>
      <c r="O16" s="151">
        <v>14.42</v>
      </c>
      <c r="P16" s="151">
        <v>2.4900000000000002</v>
      </c>
      <c r="Q16" s="151">
        <v>11.93</v>
      </c>
      <c r="R16" s="216">
        <v>9.89</v>
      </c>
      <c r="S16" s="216">
        <v>5.07</v>
      </c>
      <c r="T16" s="216">
        <v>4.82</v>
      </c>
    </row>
    <row r="17" spans="1:20" ht="15" thickBot="1" x14ac:dyDescent="0.35">
      <c r="A17" s="134">
        <v>75</v>
      </c>
      <c r="B17" s="136" t="s">
        <v>22</v>
      </c>
      <c r="C17" s="129">
        <v>6.7</v>
      </c>
      <c r="D17" s="129">
        <v>4.1500000000000004</v>
      </c>
      <c r="E17" s="129">
        <v>2.5499999999999998</v>
      </c>
      <c r="F17" s="118">
        <v>4.59</v>
      </c>
      <c r="G17" s="118">
        <v>3.18</v>
      </c>
      <c r="H17" s="118">
        <v>1.41</v>
      </c>
      <c r="I17" s="141">
        <v>5.52</v>
      </c>
      <c r="J17" s="141">
        <v>5.52</v>
      </c>
      <c r="K17" s="141">
        <v>0</v>
      </c>
      <c r="L17" s="77">
        <v>7.83</v>
      </c>
      <c r="M17" s="77">
        <v>3.77</v>
      </c>
      <c r="N17" s="77">
        <v>4.0599999999999996</v>
      </c>
      <c r="O17" s="153">
        <v>2.2799999999999998</v>
      </c>
      <c r="P17" s="153">
        <v>1.52</v>
      </c>
      <c r="Q17" s="153">
        <v>0.76</v>
      </c>
      <c r="R17" s="218">
        <v>2.95</v>
      </c>
      <c r="S17" s="218">
        <v>2.95</v>
      </c>
      <c r="T17" s="218">
        <v>0</v>
      </c>
    </row>
    <row r="18" spans="1:20" ht="15" thickBot="1" x14ac:dyDescent="0.35">
      <c r="A18" s="134"/>
      <c r="B18" s="138"/>
      <c r="C18" s="130">
        <v>11.312772942794666</v>
      </c>
      <c r="D18" s="131">
        <v>3.7238511999900155</v>
      </c>
      <c r="E18" s="131">
        <v>7.5889395712786838</v>
      </c>
      <c r="F18" s="93">
        <v>11.18</v>
      </c>
      <c r="G18" s="93">
        <v>3.81</v>
      </c>
      <c r="H18" s="93">
        <v>7.37</v>
      </c>
      <c r="I18" s="96">
        <v>12.26</v>
      </c>
      <c r="J18" s="96">
        <v>3.9</v>
      </c>
      <c r="K18" s="96">
        <v>8.35</v>
      </c>
      <c r="L18" s="121">
        <v>10.67</v>
      </c>
      <c r="M18" s="121">
        <v>3.62</v>
      </c>
      <c r="N18" s="122">
        <v>7.05</v>
      </c>
      <c r="O18" s="164">
        <v>8.0299999999999994</v>
      </c>
      <c r="P18" s="164">
        <v>2.0499999999999998</v>
      </c>
      <c r="Q18" s="165">
        <v>5.98</v>
      </c>
      <c r="R18" s="238">
        <v>13.033174622087223</v>
      </c>
      <c r="S18" s="239">
        <v>4.3928250343908761</v>
      </c>
      <c r="T18" s="240">
        <v>8.6403495876963454</v>
      </c>
    </row>
  </sheetData>
  <mergeCells count="6">
    <mergeCell ref="R1:T1"/>
    <mergeCell ref="I1:K1"/>
    <mergeCell ref="C1:E1"/>
    <mergeCell ref="F1:H1"/>
    <mergeCell ref="L1:N1"/>
    <mergeCell ref="O1:Q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H8" sqref="H8"/>
    </sheetView>
  </sheetViews>
  <sheetFormatPr baseColWidth="10" defaultRowHeight="14.4" x14ac:dyDescent="0.3"/>
  <cols>
    <col min="2" max="2" width="22.33203125" bestFit="1" customWidth="1"/>
  </cols>
  <sheetData>
    <row r="1" spans="1:11" ht="15" thickTop="1" x14ac:dyDescent="0.3">
      <c r="A1" s="133"/>
      <c r="B1" s="137"/>
      <c r="C1" s="194" t="s">
        <v>73</v>
      </c>
      <c r="D1" s="194"/>
      <c r="E1" s="194"/>
      <c r="F1" s="198" t="s">
        <v>82</v>
      </c>
      <c r="G1" s="198"/>
      <c r="H1" s="241"/>
      <c r="I1" s="232" t="s">
        <v>86</v>
      </c>
      <c r="J1" s="233"/>
      <c r="K1" s="234"/>
    </row>
    <row r="2" spans="1:11" ht="15" thickBot="1" x14ac:dyDescent="0.35">
      <c r="A2" s="134" t="s">
        <v>2</v>
      </c>
      <c r="B2" s="136" t="s">
        <v>77</v>
      </c>
      <c r="C2" s="114" t="s">
        <v>80</v>
      </c>
      <c r="D2" s="106" t="s">
        <v>5</v>
      </c>
      <c r="E2" s="106" t="s">
        <v>6</v>
      </c>
      <c r="F2" s="173" t="s">
        <v>80</v>
      </c>
      <c r="G2" s="174" t="s">
        <v>5</v>
      </c>
      <c r="H2" s="242" t="s">
        <v>6</v>
      </c>
      <c r="I2" s="235" t="s">
        <v>80</v>
      </c>
      <c r="J2" s="236" t="s">
        <v>5</v>
      </c>
      <c r="K2" s="237" t="s">
        <v>6</v>
      </c>
    </row>
    <row r="3" spans="1:11" ht="15" thickTop="1" x14ac:dyDescent="0.3">
      <c r="A3" s="134">
        <v>11</v>
      </c>
      <c r="B3" s="136" t="s">
        <v>13</v>
      </c>
      <c r="C3" s="76">
        <v>10.95</v>
      </c>
      <c r="D3" s="76">
        <v>4.2</v>
      </c>
      <c r="E3" s="76">
        <v>6.75</v>
      </c>
      <c r="F3" s="175">
        <v>10.37</v>
      </c>
      <c r="G3" s="175">
        <v>4.07</v>
      </c>
      <c r="H3" s="175">
        <v>6.3</v>
      </c>
      <c r="I3" s="217">
        <v>12.52</v>
      </c>
      <c r="J3" s="217">
        <v>4.7699999999999996</v>
      </c>
      <c r="K3" s="217">
        <v>7.75</v>
      </c>
    </row>
    <row r="4" spans="1:11" x14ac:dyDescent="0.3">
      <c r="A4" s="134">
        <v>52</v>
      </c>
      <c r="B4" s="136" t="s">
        <v>12</v>
      </c>
      <c r="C4" s="76">
        <v>13.51</v>
      </c>
      <c r="D4" s="76">
        <v>4.53</v>
      </c>
      <c r="E4" s="76">
        <v>8.98</v>
      </c>
      <c r="F4" s="175">
        <v>10.47</v>
      </c>
      <c r="G4" s="175">
        <v>3.05</v>
      </c>
      <c r="H4" s="175">
        <v>7.42</v>
      </c>
      <c r="I4" s="216">
        <v>13.48</v>
      </c>
      <c r="J4" s="216">
        <v>4.8</v>
      </c>
      <c r="K4" s="216">
        <v>8.68</v>
      </c>
    </row>
    <row r="5" spans="1:11" x14ac:dyDescent="0.3">
      <c r="A5" s="134">
        <v>53</v>
      </c>
      <c r="B5" s="136" t="s">
        <v>78</v>
      </c>
      <c r="C5" s="76">
        <v>10.42</v>
      </c>
      <c r="D5" s="76">
        <v>4.0599999999999996</v>
      </c>
      <c r="E5" s="76">
        <v>6.36</v>
      </c>
      <c r="F5" s="175">
        <v>8.1999999999999993</v>
      </c>
      <c r="G5" s="175">
        <v>2.83</v>
      </c>
      <c r="H5" s="175">
        <v>5.37</v>
      </c>
      <c r="I5" s="216">
        <v>9.39</v>
      </c>
      <c r="J5" s="216">
        <v>4.6399999999999997</v>
      </c>
      <c r="K5" s="216">
        <v>4.75</v>
      </c>
    </row>
    <row r="6" spans="1:11" x14ac:dyDescent="0.3">
      <c r="A6" s="134">
        <v>54</v>
      </c>
      <c r="B6" s="136" t="s">
        <v>18</v>
      </c>
      <c r="C6" s="76">
        <v>9.81</v>
      </c>
      <c r="D6" s="76">
        <v>3.58</v>
      </c>
      <c r="E6" s="76">
        <v>6.24</v>
      </c>
      <c r="F6" s="175">
        <v>14</v>
      </c>
      <c r="G6" s="175">
        <v>4.22</v>
      </c>
      <c r="H6" s="175">
        <v>9.7799999999999994</v>
      </c>
      <c r="I6" s="216">
        <v>11.75</v>
      </c>
      <c r="J6" s="216">
        <v>5.41</v>
      </c>
      <c r="K6" s="216">
        <v>6.34</v>
      </c>
    </row>
    <row r="7" spans="1:11" x14ac:dyDescent="0.3">
      <c r="A7" s="134">
        <v>55</v>
      </c>
      <c r="B7" s="136" t="s">
        <v>15</v>
      </c>
      <c r="C7" s="76">
        <v>10.050000000000001</v>
      </c>
      <c r="D7" s="76">
        <v>3.61</v>
      </c>
      <c r="E7" s="76">
        <v>6.44</v>
      </c>
      <c r="F7" s="175">
        <v>11.67</v>
      </c>
      <c r="G7" s="175">
        <v>3.08</v>
      </c>
      <c r="H7" s="175">
        <v>8.59</v>
      </c>
      <c r="I7" s="216">
        <v>11.11</v>
      </c>
      <c r="J7" s="216">
        <v>4.3099999999999996</v>
      </c>
      <c r="K7" s="216">
        <v>6.79</v>
      </c>
    </row>
    <row r="8" spans="1:11" x14ac:dyDescent="0.3">
      <c r="A8" s="134">
        <v>58</v>
      </c>
      <c r="B8" s="136" t="s">
        <v>17</v>
      </c>
      <c r="C8" s="76">
        <v>12.26</v>
      </c>
      <c r="D8" s="76">
        <v>4.82</v>
      </c>
      <c r="E8" s="76">
        <v>7.44</v>
      </c>
      <c r="F8" s="175">
        <v>11.3</v>
      </c>
      <c r="G8" s="175">
        <v>3.71</v>
      </c>
      <c r="H8" s="175">
        <v>7.59</v>
      </c>
      <c r="I8" s="216">
        <v>13.8</v>
      </c>
      <c r="J8" s="216">
        <v>4.92</v>
      </c>
      <c r="K8" s="216">
        <v>8.8800000000000008</v>
      </c>
    </row>
    <row r="9" spans="1:11" x14ac:dyDescent="0.3">
      <c r="A9" s="134">
        <v>59</v>
      </c>
      <c r="B9" s="136" t="s">
        <v>21</v>
      </c>
      <c r="C9" s="76">
        <v>14.11</v>
      </c>
      <c r="D9" s="76">
        <v>4.88</v>
      </c>
      <c r="E9" s="76">
        <v>9.23</v>
      </c>
      <c r="F9" s="175">
        <v>11.6</v>
      </c>
      <c r="G9" s="175">
        <v>3.26</v>
      </c>
      <c r="H9" s="175">
        <v>8.34</v>
      </c>
      <c r="I9" s="216">
        <v>13.6</v>
      </c>
      <c r="J9" s="216">
        <v>5.4</v>
      </c>
      <c r="K9" s="216">
        <v>8.1999999999999993</v>
      </c>
    </row>
    <row r="10" spans="1:11" x14ac:dyDescent="0.3">
      <c r="A10" s="134">
        <v>62</v>
      </c>
      <c r="B10" s="136" t="s">
        <v>24</v>
      </c>
      <c r="C10" s="76">
        <v>12.75</v>
      </c>
      <c r="D10" s="76">
        <v>4.76</v>
      </c>
      <c r="E10" s="76">
        <v>7.99</v>
      </c>
      <c r="F10" s="175">
        <v>9.8699999999999992</v>
      </c>
      <c r="G10" s="175">
        <v>3.66</v>
      </c>
      <c r="H10" s="175">
        <v>6.22</v>
      </c>
      <c r="I10" s="216">
        <v>12.78</v>
      </c>
      <c r="J10" s="216">
        <v>4.63</v>
      </c>
      <c r="K10" s="216">
        <v>8.15</v>
      </c>
    </row>
    <row r="11" spans="1:11" x14ac:dyDescent="0.3">
      <c r="A11" s="134">
        <v>65</v>
      </c>
      <c r="B11" s="136" t="s">
        <v>9</v>
      </c>
      <c r="C11" s="76">
        <v>11.92</v>
      </c>
      <c r="D11" s="76">
        <v>3.93</v>
      </c>
      <c r="E11" s="76">
        <v>7.98</v>
      </c>
      <c r="F11" s="175">
        <v>12.1</v>
      </c>
      <c r="G11" s="175">
        <v>3.08</v>
      </c>
      <c r="H11" s="175">
        <v>9.01</v>
      </c>
      <c r="I11" s="216">
        <v>11.83</v>
      </c>
      <c r="J11" s="216">
        <v>4.4400000000000004</v>
      </c>
      <c r="K11" s="216">
        <v>7.39</v>
      </c>
    </row>
    <row r="12" spans="1:11" x14ac:dyDescent="0.3">
      <c r="A12" s="134">
        <v>67</v>
      </c>
      <c r="B12" s="136" t="s">
        <v>20</v>
      </c>
      <c r="C12" s="76">
        <v>11.27</v>
      </c>
      <c r="D12" s="76">
        <v>4.0199999999999996</v>
      </c>
      <c r="E12" s="76">
        <v>7.26</v>
      </c>
      <c r="F12" s="175">
        <v>11.77</v>
      </c>
      <c r="G12" s="175">
        <v>3.03</v>
      </c>
      <c r="H12" s="175">
        <v>8.73</v>
      </c>
      <c r="I12" s="216">
        <v>10.11</v>
      </c>
      <c r="J12" s="216">
        <v>4.6399999999999997</v>
      </c>
      <c r="K12" s="216">
        <v>5.47</v>
      </c>
    </row>
    <row r="13" spans="1:11" x14ac:dyDescent="0.3">
      <c r="A13" s="134">
        <v>69</v>
      </c>
      <c r="B13" s="136" t="s">
        <v>14</v>
      </c>
      <c r="C13" s="76">
        <v>13.79</v>
      </c>
      <c r="D13" s="76">
        <v>4.5199999999999996</v>
      </c>
      <c r="E13" s="76">
        <v>9.27</v>
      </c>
      <c r="F13" s="175">
        <v>12.81</v>
      </c>
      <c r="G13" s="175">
        <v>3.74</v>
      </c>
      <c r="H13" s="175">
        <v>9.07</v>
      </c>
      <c r="I13" s="216">
        <v>12.68</v>
      </c>
      <c r="J13" s="216">
        <v>5.08</v>
      </c>
      <c r="K13" s="216">
        <v>7.61</v>
      </c>
    </row>
    <row r="14" spans="1:11" x14ac:dyDescent="0.3">
      <c r="A14" s="134">
        <v>70</v>
      </c>
      <c r="B14" s="136" t="s">
        <v>11</v>
      </c>
      <c r="C14" s="76">
        <v>9.39</v>
      </c>
      <c r="D14" s="76">
        <v>4.12</v>
      </c>
      <c r="E14" s="76">
        <v>5.27</v>
      </c>
      <c r="F14" s="175">
        <v>9.86</v>
      </c>
      <c r="G14" s="175">
        <v>3.29</v>
      </c>
      <c r="H14" s="175">
        <v>6.57</v>
      </c>
      <c r="I14" s="216">
        <v>13.62</v>
      </c>
      <c r="J14" s="216">
        <v>4.6399999999999997</v>
      </c>
      <c r="K14" s="216">
        <v>8.9700000000000006</v>
      </c>
    </row>
    <row r="15" spans="1:11" x14ac:dyDescent="0.3">
      <c r="A15" s="134">
        <v>71</v>
      </c>
      <c r="B15" s="136" t="s">
        <v>16</v>
      </c>
      <c r="C15" s="76">
        <v>11.01</v>
      </c>
      <c r="D15" s="76">
        <v>4.4400000000000004</v>
      </c>
      <c r="E15" s="76">
        <v>6.58</v>
      </c>
      <c r="F15" s="175">
        <v>9.19</v>
      </c>
      <c r="G15" s="175">
        <v>3.4</v>
      </c>
      <c r="H15" s="175">
        <v>5.79</v>
      </c>
      <c r="I15" s="216">
        <v>11.5</v>
      </c>
      <c r="J15" s="216">
        <v>4.4400000000000004</v>
      </c>
      <c r="K15" s="216">
        <v>7.07</v>
      </c>
    </row>
    <row r="16" spans="1:11" x14ac:dyDescent="0.3">
      <c r="A16" s="134">
        <v>74</v>
      </c>
      <c r="B16" s="136" t="s">
        <v>23</v>
      </c>
      <c r="C16" s="76">
        <v>12.93</v>
      </c>
      <c r="D16" s="76">
        <v>5.21</v>
      </c>
      <c r="E16" s="76">
        <v>7.72</v>
      </c>
      <c r="F16" s="175">
        <v>9.56</v>
      </c>
      <c r="G16" s="175">
        <v>3.31</v>
      </c>
      <c r="H16" s="175">
        <v>6.25</v>
      </c>
      <c r="I16" s="216">
        <v>13.18</v>
      </c>
      <c r="J16" s="216">
        <v>4.45</v>
      </c>
      <c r="K16" s="216">
        <v>8.73</v>
      </c>
    </row>
    <row r="17" spans="1:11" ht="15" thickBot="1" x14ac:dyDescent="0.35">
      <c r="A17" s="134">
        <v>75</v>
      </c>
      <c r="B17" s="136" t="s">
        <v>22</v>
      </c>
      <c r="C17" s="77">
        <v>12.55</v>
      </c>
      <c r="D17" s="77">
        <v>5.0199999999999996</v>
      </c>
      <c r="E17" s="77">
        <v>7.53</v>
      </c>
      <c r="F17" s="176">
        <v>9.34</v>
      </c>
      <c r="G17" s="176">
        <v>3.95</v>
      </c>
      <c r="H17" s="176">
        <v>5.4</v>
      </c>
      <c r="I17" s="218">
        <v>11.76</v>
      </c>
      <c r="J17" s="218">
        <v>4.78</v>
      </c>
      <c r="K17" s="218">
        <v>6.99</v>
      </c>
    </row>
    <row r="18" spans="1:11" ht="15" thickBot="1" x14ac:dyDescent="0.35">
      <c r="A18" s="134"/>
      <c r="B18" s="138"/>
      <c r="C18" s="142">
        <v>11.834958477161743</v>
      </c>
      <c r="D18" s="78">
        <v>4.4029784496992077</v>
      </c>
      <c r="E18" s="132">
        <v>7.4319726664318022</v>
      </c>
      <c r="F18" s="177">
        <v>10.8</v>
      </c>
      <c r="G18" s="178">
        <v>3.44</v>
      </c>
      <c r="H18" s="179">
        <v>7.36</v>
      </c>
      <c r="I18" s="238">
        <v>12.282667471694108</v>
      </c>
      <c r="J18" s="239">
        <v>4.7286895800919364</v>
      </c>
      <c r="K18" s="240">
        <v>7.5539778916021687</v>
      </c>
    </row>
  </sheetData>
  <mergeCells count="3">
    <mergeCell ref="C1:E1"/>
    <mergeCell ref="F1:H1"/>
    <mergeCell ref="I1:K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Sykefravær totalt</vt:lpstr>
      <vt:lpstr>Barnehager</vt:lpstr>
      <vt:lpstr>Hjemmebaserte tjenester</vt:lpstr>
      <vt:lpstr>NAV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Pierre Minutella</cp:lastModifiedBy>
  <dcterms:created xsi:type="dcterms:W3CDTF">2020-04-27T07:45:50Z</dcterms:created>
  <dcterms:modified xsi:type="dcterms:W3CDTF">2022-08-02T06:57:10Z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2022-08-02T06:12:41Z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ce49972e-be21-4e86-bce4-6c9a7a736fef</vt:lpwstr>
  </property>
  <property fmtid="{D5CDD505-2E9C-101B-9397-08002B2CF9AE}" pid="8" name="MSIP_Label_7a2396b7-5846-48ff-8468-5f49f8ad722a_ContentBits">
    <vt:lpwstr>0</vt:lpwstr>
  </property>
</Properties>
</file>