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bookViews>
    <workbookView xWindow="38280" yWindow="-120" windowWidth="38640" windowHeight="21240" tabRatio="943" firstSheet="1" activeTab="1"/>
  </bookViews>
  <sheets>
    <sheet name="1.1 Økplanplan" sheetId="25" r:id="rId1"/>
    <sheet name="1.2 Budsjettspesifikasjon-drift" sheetId="3" r:id="rId2"/>
    <sheet name="Ark1" sheetId="27" r:id="rId3"/>
    <sheet name="1.3 Tiltaksskjema" sheetId="12" r:id="rId4"/>
    <sheet name="1.4 Ørem-statstilsk" sheetId="6" r:id="rId5"/>
    <sheet name="1.5.1 Budsjettspesifikasjon-inv" sheetId="23" r:id="rId6"/>
    <sheet name="1.5.2 Endrede investeringer" sheetId="19" r:id="rId7"/>
    <sheet name="1.6 Nøkkeltall" sheetId="17" r:id="rId8"/>
    <sheet name="1.7 mål, tiltak, indikator" sheetId="14" r:id="rId9"/>
    <sheet name="1.8 Fond" sheetId="21" r:id="rId10"/>
    <sheet name="1.9 Tilskuddsmidler" sheetId="26" r:id="rId11"/>
  </sheets>
  <definedNames>
    <definedName name="_xlnm._FilterDatabase" localSheetId="0" hidden="1">'1.1 Økplanplan'!#REF!</definedName>
    <definedName name="_xlnm.Print_Area" localSheetId="0">'1.1 Økplanplan'!$B$2:$H$28</definedName>
    <definedName name="_xlnm.Print_Area" localSheetId="1">'1.2 Budsjettspesifikasjon-drift'!$A$3:$E$20</definedName>
    <definedName name="_xlnm.Print_Area" localSheetId="3">'1.3 Tiltaksskjema'!$A$9:$AJ$28</definedName>
    <definedName name="_xlnm.Print_Area" localSheetId="5">'1.5.1 Budsjettspesifikasjon-inv'!$A$3:$E$16</definedName>
    <definedName name="_xlnm.Print_Titles" localSheetId="0">'1.1 Økplanplan'!$4:$8</definedName>
    <definedName name="_xlnm.Print_Titles" localSheetId="3">'1.3 Tiltaksskjema'!$A:$E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9" l="1"/>
  <c r="F26" i="19"/>
  <c r="G26" i="19"/>
  <c r="H26" i="19"/>
  <c r="G6" i="19"/>
  <c r="D13" i="19" l="1"/>
  <c r="E10" i="25" l="1"/>
  <c r="E13" i="25" s="1"/>
  <c r="H25" i="25"/>
  <c r="G25" i="25"/>
  <c r="F25" i="25"/>
  <c r="E25" i="25"/>
  <c r="H15" i="25"/>
  <c r="G15" i="25"/>
  <c r="F15" i="25"/>
  <c r="E15" i="25"/>
  <c r="D13" i="25"/>
  <c r="F10" i="25" l="1"/>
  <c r="G10" i="25" s="1"/>
  <c r="H10" i="25" s="1"/>
  <c r="E14" i="25"/>
  <c r="G13" i="25" l="1"/>
  <c r="F14" i="25"/>
  <c r="G14" i="25"/>
  <c r="F13" i="25"/>
  <c r="H14" i="25"/>
  <c r="H13" i="25"/>
  <c r="F29" i="19" l="1"/>
  <c r="G29" i="19"/>
  <c r="H29" i="19"/>
  <c r="E29" i="19"/>
  <c r="E15" i="23"/>
  <c r="D15" i="23"/>
  <c r="C15" i="23"/>
  <c r="E10" i="23"/>
  <c r="D10" i="23"/>
  <c r="C10" i="23"/>
  <c r="H22" i="21"/>
  <c r="G22" i="21"/>
  <c r="F22" i="21"/>
  <c r="E22" i="21"/>
  <c r="D22" i="21"/>
  <c r="C22" i="21"/>
  <c r="D5" i="21"/>
  <c r="E5" i="21" s="1"/>
  <c r="F5" i="21" s="1"/>
  <c r="G5" i="21" s="1"/>
  <c r="H5" i="21" s="1"/>
  <c r="I13" i="19"/>
  <c r="H13" i="19"/>
  <c r="G13" i="19"/>
  <c r="I19" i="19"/>
  <c r="H19" i="19"/>
  <c r="G19" i="19"/>
  <c r="F13" i="19"/>
  <c r="F19" i="19"/>
  <c r="E13" i="19"/>
  <c r="C13" i="19"/>
  <c r="K5" i="19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1" i="12"/>
  <c r="AJ21" i="12" s="1"/>
  <c r="AI22" i="12"/>
  <c r="AJ22" i="12" s="1"/>
  <c r="AI23" i="12"/>
  <c r="AI24" i="12"/>
  <c r="AJ24" i="12" s="1"/>
  <c r="E14" i="3"/>
  <c r="E19" i="3"/>
  <c r="D14" i="3"/>
  <c r="D19" i="3"/>
  <c r="C14" i="3"/>
  <c r="C19" i="3"/>
  <c r="AI16" i="12"/>
  <c r="AJ16" i="12" s="1"/>
  <c r="AI17" i="12"/>
  <c r="AJ17" i="12"/>
  <c r="AI18" i="12"/>
  <c r="AJ18" i="12" s="1"/>
  <c r="AI19" i="12"/>
  <c r="AJ19" i="12"/>
  <c r="AH20" i="12"/>
  <c r="AA20" i="12"/>
  <c r="AB20" i="12"/>
  <c r="AC20" i="12"/>
  <c r="AC26" i="12"/>
  <c r="AD20" i="12"/>
  <c r="AD26" i="12" s="1"/>
  <c r="AE20" i="12"/>
  <c r="AF20" i="12"/>
  <c r="AF26" i="12" s="1"/>
  <c r="AG20" i="12"/>
  <c r="Z20" i="12"/>
  <c r="Y20" i="12"/>
  <c r="X20" i="12"/>
  <c r="X26" i="12" s="1"/>
  <c r="R20" i="12"/>
  <c r="S20" i="12"/>
  <c r="T20" i="12"/>
  <c r="T26" i="12" s="1"/>
  <c r="U20" i="12"/>
  <c r="U26" i="12" s="1"/>
  <c r="V20" i="12"/>
  <c r="V26" i="12" s="1"/>
  <c r="W20" i="12"/>
  <c r="W26" i="12" s="1"/>
  <c r="Q20" i="12"/>
  <c r="P20" i="12"/>
  <c r="O20" i="12"/>
  <c r="O26" i="12" s="1"/>
  <c r="N20" i="12"/>
  <c r="N25" i="12"/>
  <c r="N26" i="12" s="1"/>
  <c r="G20" i="12"/>
  <c r="G25" i="12"/>
  <c r="H20" i="12"/>
  <c r="H25" i="12"/>
  <c r="I20" i="12"/>
  <c r="I25" i="12"/>
  <c r="I26" i="12" s="1"/>
  <c r="J20" i="12"/>
  <c r="J25" i="12"/>
  <c r="J26" i="12" s="1"/>
  <c r="K20" i="12"/>
  <c r="K25" i="12"/>
  <c r="K26" i="12"/>
  <c r="L20" i="12"/>
  <c r="L25" i="12"/>
  <c r="M20" i="12"/>
  <c r="M25" i="12"/>
  <c r="F20" i="12"/>
  <c r="F25" i="12"/>
  <c r="E25" i="12"/>
  <c r="E20" i="12"/>
  <c r="E26" i="12" s="1"/>
  <c r="D20" i="12"/>
  <c r="D25" i="12"/>
  <c r="D26" i="12" s="1"/>
  <c r="D24" i="6"/>
  <c r="C24" i="6"/>
  <c r="B24" i="6"/>
  <c r="AJ23" i="12"/>
  <c r="AA26" i="12"/>
  <c r="AE26" i="12"/>
  <c r="AI20" i="12"/>
  <c r="F26" i="12" l="1"/>
  <c r="G26" i="12"/>
  <c r="Z26" i="12"/>
  <c r="H20" i="19"/>
  <c r="C16" i="23"/>
  <c r="Y26" i="12"/>
  <c r="M26" i="12"/>
  <c r="AI25" i="12"/>
  <c r="AI26" i="12" s="1"/>
  <c r="D20" i="3"/>
  <c r="S26" i="12"/>
  <c r="I20" i="19"/>
  <c r="AB26" i="12"/>
  <c r="AJ20" i="12"/>
  <c r="P26" i="12"/>
  <c r="L26" i="12"/>
  <c r="AG26" i="12"/>
  <c r="AH26" i="12"/>
  <c r="H26" i="12"/>
  <c r="Q26" i="12"/>
  <c r="R26" i="12"/>
  <c r="E16" i="23"/>
  <c r="D16" i="23"/>
  <c r="C20" i="3"/>
  <c r="E20" i="3"/>
  <c r="F20" i="19"/>
  <c r="G20" i="19"/>
  <c r="H6" i="19"/>
  <c r="I6" i="19" s="1"/>
  <c r="J5" i="19" s="1"/>
  <c r="AJ25" i="12"/>
  <c r="AJ26" i="12" l="1"/>
</calcChain>
</file>

<file path=xl/sharedStrings.xml><?xml version="1.0" encoding="utf-8"?>
<sst xmlns="http://schemas.openxmlformats.org/spreadsheetml/2006/main" count="270" uniqueCount="206">
  <si>
    <t>Økonomiplan</t>
  </si>
  <si>
    <t>Kapittel</t>
  </si>
  <si>
    <t xml:space="preserve">* </t>
  </si>
  <si>
    <t>Beløp i 1000 kr</t>
  </si>
  <si>
    <t>Linje</t>
  </si>
  <si>
    <t>Driftsbudsjettet</t>
  </si>
  <si>
    <t>Dok 3 2023</t>
  </si>
  <si>
    <t>Budsjett 2024</t>
  </si>
  <si>
    <t>Budsjett 2025</t>
  </si>
  <si>
    <t>Budsjett 2026</t>
  </si>
  <si>
    <t>Budsjett 2027</t>
  </si>
  <si>
    <t>1</t>
  </si>
  <si>
    <r>
      <t xml:space="preserve">Dok 3 - vedtatt økonomiplan netto </t>
    </r>
    <r>
      <rPr>
        <vertAlign val="superscript"/>
        <sz val="8"/>
        <rFont val="Oslo Sans Office"/>
      </rPr>
      <t>1)</t>
    </r>
  </si>
  <si>
    <t>DOK 3 nettoramme første år videreført</t>
  </si>
  <si>
    <t>+/-</t>
  </si>
  <si>
    <t>Kompensasjon for forventet lønns- og prisutvikling</t>
  </si>
  <si>
    <t>Reelle endringer</t>
  </si>
  <si>
    <t>(= linje 15)</t>
  </si>
  <si>
    <t>=ØKONOMIPLAN (netto)</t>
  </si>
  <si>
    <t>Sum 2-4</t>
  </si>
  <si>
    <t>Endringer i prosent</t>
  </si>
  <si>
    <t xml:space="preserve">linje 7/2 </t>
  </si>
  <si>
    <t>Sum endringer</t>
  </si>
  <si>
    <t>Sum 3 til 4</t>
  </si>
  <si>
    <t>Spesifikasjon av "Reelle endringer"</t>
  </si>
  <si>
    <t>Justering for demografiske forhold - befolkning</t>
  </si>
  <si>
    <t>Justering for demografiske forhold - husleie</t>
  </si>
  <si>
    <t>Justering for andre aktivitetsnøytrale forhold</t>
  </si>
  <si>
    <t>Justering for engangstiltak</t>
  </si>
  <si>
    <t>Justering for oppgaveendring mellom sektorer</t>
  </si>
  <si>
    <t>Uspesifiserte rammeendringer</t>
  </si>
  <si>
    <t>Spesifiserte rammeendringer</t>
  </si>
  <si>
    <t>Sum reelle endringer</t>
  </si>
  <si>
    <t>1) 2022 prisnivå</t>
  </si>
  <si>
    <t>Budsjettspesifikasjon - Drift</t>
  </si>
  <si>
    <t>Kap /
Artsgr</t>
  </si>
  <si>
    <t>Regnskap       2022</t>
  </si>
  <si>
    <t>Dok 3               2023</t>
  </si>
  <si>
    <t>Forslag          2024</t>
  </si>
  <si>
    <t>Versjon 1</t>
  </si>
  <si>
    <t>Versjon 2</t>
  </si>
  <si>
    <t>Versjon 3</t>
  </si>
  <si>
    <t>Lønn og sosiale utgifter</t>
  </si>
  <si>
    <t>Kjøp av varer og tjenester som inngår i egenproduksjon</t>
  </si>
  <si>
    <t>Kjøp av tj. som erstatter kommunal  egenproduksjon</t>
  </si>
  <si>
    <t>Overføringer</t>
  </si>
  <si>
    <t>Finansutgifter</t>
  </si>
  <si>
    <t>Sum utgifter</t>
  </si>
  <si>
    <t>Salgsinntekter</t>
  </si>
  <si>
    <t>Refusjoner</t>
  </si>
  <si>
    <t>Overføringsinntekter</t>
  </si>
  <si>
    <t>Finansinntekter og finanstransaksjoner</t>
  </si>
  <si>
    <t>Sum inntekter</t>
  </si>
  <si>
    <t>Netto utgifter</t>
  </si>
  <si>
    <t>Tilsvarende skjema kan også hentes i Agresso dersom virksomheten har lagt forslag til budsjett i Planlegger.</t>
  </si>
  <si>
    <t>Menypunkt: Egne menyer. Excelerator. Planlegger. Budsjettspesifikasjon (gir både drift og investering)</t>
  </si>
  <si>
    <t>Virksomhetenes forslag til budsjett 2024</t>
  </si>
  <si>
    <t xml:space="preserve">Kolonne E: Dok 3 2023 skal artsfordeles tilsvarende byrådsavdelingens grunnlag for utarbeidelse av DOK 3. Tallene hentes fra Bykassefirma i Planlegger Versjon: 2023D </t>
  </si>
  <si>
    <t>Versjon</t>
  </si>
  <si>
    <t>Tiltaksbeskrivelse fylles inn i rad 12.</t>
  </si>
  <si>
    <t>Fyll inn tiltakskode i rad10 og tiltaksbeskrivelse i rad 12. Disse opplysningene vil bli overført til ABM (Budsjett, Oppdater database)</t>
  </si>
  <si>
    <t>Gule felt må fylles ut før overføring til ABM!</t>
  </si>
  <si>
    <t>Ubrukte kolonner skjules (Merk kolonne, Høyreklikk, Skjul) før utskrift!</t>
  </si>
  <si>
    <t>Versjon i ABM:</t>
  </si>
  <si>
    <t>Kapittel:</t>
  </si>
  <si>
    <t>(Tall i hele tusen)</t>
  </si>
  <si>
    <t>Tiltakskode</t>
  </si>
  <si>
    <t>Tiltaksnummer</t>
  </si>
  <si>
    <t>Sum endr.</t>
  </si>
  <si>
    <t>SUM</t>
  </si>
  <si>
    <t>Tiltaksbeskrivelse</t>
  </si>
  <si>
    <t>Regnskap 2022</t>
  </si>
  <si>
    <t>DOK 3 2023 i f. artsindeling Bykassefirma versjon 2023D</t>
  </si>
  <si>
    <t xml:space="preserve"> = sum av tiltak</t>
  </si>
  <si>
    <r>
      <rPr>
        <b/>
        <sz val="8"/>
        <color rgb="FF000000"/>
        <rFont val="Oslo Sans Office"/>
      </rPr>
      <t>Forslag 2024</t>
    </r>
    <r>
      <rPr>
        <sz val="8"/>
        <color rgb="FF000000"/>
        <rFont val="Oslo Sans Office"/>
      </rPr>
      <t xml:space="preserve"> = Dok 3/2023    + Sum endr.</t>
    </r>
  </si>
  <si>
    <t xml:space="preserve">=sum av </t>
  </si>
  <si>
    <t>Forslag</t>
  </si>
  <si>
    <t>Planlegger - tiltaksskjema</t>
  </si>
  <si>
    <t>Regnskap</t>
  </si>
  <si>
    <t>Dok. nr. 3</t>
  </si>
  <si>
    <t>tiltaksnr.</t>
  </si>
  <si>
    <t xml:space="preserve"> =Dok.3/2002</t>
  </si>
  <si>
    <t>Art</t>
  </si>
  <si>
    <t>Artsintervall</t>
  </si>
  <si>
    <t>1 til 10</t>
  </si>
  <si>
    <t>+Sum endr.</t>
  </si>
  <si>
    <t>10100-10999</t>
  </si>
  <si>
    <t>11000</t>
  </si>
  <si>
    <t>11000-12999 inkl 61000-62999</t>
  </si>
  <si>
    <t>Kjøp av varer og tj. som inngår i kommunens tjenesteproduksjon</t>
  </si>
  <si>
    <t>13000</t>
  </si>
  <si>
    <t>13000-13999 inkl 63000-63999</t>
  </si>
  <si>
    <t>Kjøp av tj. som erstatter kommunal tjenesteproduksjon</t>
  </si>
  <si>
    <t>14000</t>
  </si>
  <si>
    <t>14000-14999 inkl 64000-64999</t>
  </si>
  <si>
    <t>Sum driftsutgifter</t>
  </si>
  <si>
    <t>16199</t>
  </si>
  <si>
    <t>16000-16999 inkl 66000-66999</t>
  </si>
  <si>
    <t>Salgsinntekter/Brukerbetaling</t>
  </si>
  <si>
    <t>17099</t>
  </si>
  <si>
    <t>17000-17999 inkl 67000-67999</t>
  </si>
  <si>
    <t>Refusjoner/overføringer med krav til motytelser</t>
  </si>
  <si>
    <t>18199</t>
  </si>
  <si>
    <t>Overføringer uten krav til motytelser- statstilskudd</t>
  </si>
  <si>
    <t>18300</t>
  </si>
  <si>
    <t>18300-18699 inkl 68300-68699</t>
  </si>
  <si>
    <t>Andre overføringer uten krav til motytelse</t>
  </si>
  <si>
    <t>Sum driftsinntekter</t>
  </si>
  <si>
    <t>Netto driftsutgifter</t>
  </si>
  <si>
    <t>Øremerkede statstilskudd  i DRIFTSBUDSJETTET</t>
  </si>
  <si>
    <t xml:space="preserve">Kapittel: </t>
  </si>
  <si>
    <t>Tiltak/kostnadssted (Opplyses bare for budsjettkapitlene for byomfattende oppgaver ):</t>
  </si>
  <si>
    <t xml:space="preserve"> </t>
  </si>
  <si>
    <t xml:space="preserve"> Kapittel og post i statsbudsjettet, samt tekst</t>
  </si>
  <si>
    <t>Dok. 3/2023</t>
  </si>
  <si>
    <t>Forslag 2024</t>
  </si>
  <si>
    <t>SUM   Overføringer fra staten</t>
  </si>
  <si>
    <t>Budsjettspesifikasjon - Investering</t>
  </si>
  <si>
    <t>Kapittel navn</t>
  </si>
  <si>
    <t>01</t>
  </si>
  <si>
    <t>06</t>
  </si>
  <si>
    <t>07</t>
  </si>
  <si>
    <t>08</t>
  </si>
  <si>
    <t>09</t>
  </si>
  <si>
    <t>Et ark pr prosjektnr.</t>
  </si>
  <si>
    <t xml:space="preserve">Det benyttes  løpende priser. Det opplyses hvilke forutsetninger for prisjustering som ligger til grunn for de enkelte årene.  </t>
  </si>
  <si>
    <t>Tabell A:</t>
  </si>
  <si>
    <t>Forslag endrede investeringer 2024-2027</t>
  </si>
  <si>
    <t>Kostnads-</t>
  </si>
  <si>
    <t>Styrings</t>
  </si>
  <si>
    <t>Til  bud.</t>
  </si>
  <si>
    <t>Bygge-</t>
  </si>
  <si>
    <t>Kapittelnr:</t>
  </si>
  <si>
    <t>Kapittelnavn:</t>
  </si>
  <si>
    <t>ramme</t>
  </si>
  <si>
    <t>Tidligere</t>
  </si>
  <si>
    <t>start -</t>
  </si>
  <si>
    <t>P85</t>
  </si>
  <si>
    <t>P50</t>
  </si>
  <si>
    <t>bevilget</t>
  </si>
  <si>
    <t>og senere</t>
  </si>
  <si>
    <t>ferdig kv/år</t>
  </si>
  <si>
    <t>Prosjektnr:</t>
  </si>
  <si>
    <t>Prosjektnavn:</t>
  </si>
  <si>
    <t>Dok 3/2023</t>
  </si>
  <si>
    <t xml:space="preserve">Endring </t>
  </si>
  <si>
    <t>Nytt forslag</t>
  </si>
  <si>
    <t>Sum investeringsutgift</t>
  </si>
  <si>
    <t>Finansiering:</t>
  </si>
  <si>
    <t>Kompensasjon investeringsmoms</t>
  </si>
  <si>
    <t>Investeringsfond</t>
  </si>
  <si>
    <t>Tilskudd fra staten</t>
  </si>
  <si>
    <t>Tilskudd fra andre</t>
  </si>
  <si>
    <t>Sum  kapittel  finansiering</t>
  </si>
  <si>
    <t xml:space="preserve">Rest finansiering fra bykassen </t>
  </si>
  <si>
    <t>Tabell B:</t>
  </si>
  <si>
    <t>Kompensasjon investeringsmoms fra Dok 3</t>
  </si>
  <si>
    <t>Kompensasjon investeringsmoms fra forslag  endrede investeringer*</t>
  </si>
  <si>
    <t>Sum kompensasjon investeringsmoms nytt forslag - overføres til Tabell A</t>
  </si>
  <si>
    <t>* For nye investeringsprosjekter beregnes mva-kompensajsonen i forhold til styringsrammen P50.</t>
  </si>
  <si>
    <t>Tabell Nøkkeltall</t>
  </si>
  <si>
    <t>Tjeneste</t>
  </si>
  <si>
    <t>Resultat 2019</t>
  </si>
  <si>
    <t>Resultat 2020</t>
  </si>
  <si>
    <t>Resultat 2021</t>
  </si>
  <si>
    <t>Resultat 2022</t>
  </si>
  <si>
    <t>Nøkkeltall 1</t>
  </si>
  <si>
    <t>Nøkkeltall 2</t>
  </si>
  <si>
    <t>osv.</t>
  </si>
  <si>
    <t xml:space="preserve">Tabell Mål, tiltak og resultatindikatorer </t>
  </si>
  <si>
    <t>Hovedmål</t>
  </si>
  <si>
    <t>Tiltak</t>
  </si>
  <si>
    <t>Resultatindikator</t>
  </si>
  <si>
    <t>Siste måling 2022</t>
  </si>
  <si>
    <t>Måltall 2023</t>
  </si>
  <si>
    <t>Måltall  2024</t>
  </si>
  <si>
    <t>Tekst hovedmål 1</t>
  </si>
  <si>
    <t>Tekst tiltak 1</t>
  </si>
  <si>
    <t>Resultatindikator til tiltak 1</t>
  </si>
  <si>
    <t>Tekst tiltak 2</t>
  </si>
  <si>
    <t>Resultatindikator til tiltak 2</t>
  </si>
  <si>
    <t>Tekst tiltak 3</t>
  </si>
  <si>
    <t>Resultatindikator til tiltak 3</t>
  </si>
  <si>
    <t>Tekst hovedmål 2</t>
  </si>
  <si>
    <t>Resultatindikator 1 til tiltak 3</t>
  </si>
  <si>
    <t>Resultatindikator 2 til tiltak 3</t>
  </si>
  <si>
    <t>Oversikt over fondsbeholdning 2024-2027</t>
  </si>
  <si>
    <t>Beløp i 1000 kroner</t>
  </si>
  <si>
    <t>Fortegn</t>
  </si>
  <si>
    <t>=</t>
  </si>
  <si>
    <t>Beholdning på fondet 01.01</t>
  </si>
  <si>
    <t>-</t>
  </si>
  <si>
    <t xml:space="preserve">Y-disp </t>
  </si>
  <si>
    <t>+</t>
  </si>
  <si>
    <t>Avsetning til fond</t>
  </si>
  <si>
    <t>Kap. 9.. (fondets navn)</t>
  </si>
  <si>
    <t>Bruk av fond</t>
  </si>
  <si>
    <t>Kapital</t>
  </si>
  <si>
    <t>Beholdning på fondet 31.12</t>
  </si>
  <si>
    <t>Tabell Tilskuddsmidler</t>
  </si>
  <si>
    <t>Kap. nr</t>
  </si>
  <si>
    <t>Søknaden gjelder</t>
  </si>
  <si>
    <t>Vedtak 2022</t>
  </si>
  <si>
    <t>Vedtak 2023</t>
  </si>
  <si>
    <t>Sum 
2022-2024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</si>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</sst>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kr&quot;\ #,##0.00;[Red]&quot;kr&quot;\ \-#,##0.00"/>
    <numFmt numFmtId="165" formatCode="_ * #,##0.00_ ;_ * \-#,##0.00_ ;_ * &quot;-&quot;??_ ;_ @_ "/>
    <numFmt numFmtId="166" formatCode="_(&quot;kr&quot;\ * #,##0.00_);_(&quot;kr&quot;\ * \(#,##0.00\);_(&quot;kr&quot;\ * &quot;-&quot;??_);_(@_)"/>
    <numFmt numFmtId="167" formatCode="_(&quot;kr&quot;\ * #,##0_);_(&quot;kr&quot;\ * \(#,##0\);_(&quot;kr&quot;\ * &quot;-&quot;??_);_(@_)"/>
    <numFmt numFmtId="168" formatCode="0.0\ %"/>
  </numFmts>
  <fonts count="42" x14ac:knownFonts="1">
    <font>
      <sz val="10"/>
      <name val="Courier New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7.5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"/>
      <name val="Courier New"/>
      <family val="3"/>
    </font>
    <font>
      <sz val="9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0"/>
      <name val="Courier New"/>
      <family val="3"/>
    </font>
    <font>
      <sz val="10"/>
      <name val="Arial"/>
      <family val="2"/>
    </font>
    <font>
      <b/>
      <sz val="14"/>
      <color rgb="FF00B050"/>
      <name val="Times New Roman"/>
      <family val="1"/>
    </font>
    <font>
      <sz val="9"/>
      <color rgb="FFFF0000"/>
      <name val="Times New Roman"/>
      <family val="1"/>
    </font>
    <font>
      <sz val="8"/>
      <color indexed="8"/>
      <name val="Oslo Sans Office"/>
    </font>
    <font>
      <sz val="8"/>
      <name val="Oslo Sans Office"/>
    </font>
    <font>
      <b/>
      <sz val="8"/>
      <color indexed="8"/>
      <name val="Oslo Sans Office"/>
    </font>
    <font>
      <b/>
      <sz val="8"/>
      <name val="Oslo Sans Office"/>
    </font>
    <font>
      <vertAlign val="superscript"/>
      <sz val="8"/>
      <name val="Oslo Sans Office"/>
    </font>
    <font>
      <b/>
      <sz val="10"/>
      <color indexed="8"/>
      <name val="Oslo Sans Office"/>
    </font>
    <font>
      <b/>
      <sz val="10"/>
      <name val="Oslo Sans Office"/>
    </font>
    <font>
      <sz val="10"/>
      <name val="Oslo Sans Office"/>
    </font>
    <font>
      <sz val="12"/>
      <name val="Oslo Sans Office"/>
    </font>
    <font>
      <b/>
      <sz val="12"/>
      <name val="Oslo Sans Office"/>
    </font>
    <font>
      <b/>
      <i/>
      <sz val="14"/>
      <name val="Oslo Sans Office"/>
    </font>
    <font>
      <b/>
      <sz val="12"/>
      <color indexed="8"/>
      <name val="Oslo Sans Office"/>
    </font>
    <font>
      <b/>
      <sz val="8"/>
      <color indexed="10"/>
      <name val="Oslo Sans Office"/>
    </font>
    <font>
      <sz val="8"/>
      <color indexed="10"/>
      <name val="Oslo Sans Office"/>
    </font>
    <font>
      <b/>
      <sz val="8"/>
      <color rgb="FFFF0000"/>
      <name val="Oslo Sans Office"/>
    </font>
    <font>
      <i/>
      <sz val="8"/>
      <name val="Oslo Sans Office"/>
    </font>
    <font>
      <sz val="10"/>
      <color rgb="FFFF0000"/>
      <name val="Oslo Sans Office"/>
    </font>
    <font>
      <sz val="10"/>
      <color indexed="10"/>
      <name val="Oslo Sans Office"/>
    </font>
    <font>
      <b/>
      <i/>
      <sz val="8"/>
      <name val="Oslo Sans Office"/>
    </font>
    <font>
      <sz val="8"/>
      <color rgb="FFFF0000"/>
      <name val="Oslo Sans Office"/>
    </font>
    <font>
      <b/>
      <sz val="8"/>
      <color rgb="FF000000"/>
      <name val="Oslo Sans Office"/>
    </font>
    <font>
      <i/>
      <sz val="8"/>
      <color rgb="FF000000"/>
      <name val="Oslo Sans Office"/>
    </font>
    <font>
      <sz val="8"/>
      <color rgb="FF000000"/>
      <name val="Oslo Sans Office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165" fontId="15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3" fillId="0" borderId="0"/>
  </cellStyleXfs>
  <cellXfs count="381">
    <xf numFmtId="0" fontId="0" fillId="0" borderId="0" xfId="0"/>
    <xf numFmtId="0" fontId="3" fillId="0" borderId="0" xfId="3" applyFont="1"/>
    <xf numFmtId="3" fontId="3" fillId="0" borderId="0" xfId="6" applyNumberFormat="1" applyFont="1"/>
    <xf numFmtId="3" fontId="3" fillId="0" borderId="0" xfId="6" applyNumberFormat="1" applyFont="1" applyAlignment="1">
      <alignment horizontal="left"/>
    </xf>
    <xf numFmtId="0" fontId="3" fillId="0" borderId="0" xfId="6" applyFont="1"/>
    <xf numFmtId="0" fontId="3" fillId="0" borderId="0" xfId="6" applyFont="1" applyProtection="1">
      <protection locked="0"/>
    </xf>
    <xf numFmtId="0" fontId="3" fillId="0" borderId="0" xfId="7" applyFont="1"/>
    <xf numFmtId="0" fontId="9" fillId="0" borderId="2" xfId="7" applyFont="1" applyBorder="1"/>
    <xf numFmtId="0" fontId="3" fillId="0" borderId="2" xfId="7" applyFont="1" applyBorder="1"/>
    <xf numFmtId="0" fontId="9" fillId="0" borderId="0" xfId="7" applyFont="1"/>
    <xf numFmtId="0" fontId="10" fillId="0" borderId="0" xfId="3" applyFont="1"/>
    <xf numFmtId="3" fontId="8" fillId="0" borderId="0" xfId="5" applyNumberFormat="1" applyFont="1"/>
    <xf numFmtId="3" fontId="7" fillId="0" borderId="0" xfId="5" applyNumberFormat="1" applyFont="1" applyAlignment="1">
      <alignment horizontal="left"/>
    </xf>
    <xf numFmtId="0" fontId="4" fillId="0" borderId="0" xfId="5"/>
    <xf numFmtId="3" fontId="5" fillId="0" borderId="0" xfId="5" applyNumberFormat="1" applyFont="1"/>
    <xf numFmtId="3" fontId="5" fillId="0" borderId="0" xfId="5" applyNumberFormat="1" applyFont="1" applyAlignment="1">
      <alignment horizontal="left"/>
    </xf>
    <xf numFmtId="0" fontId="13" fillId="0" borderId="0" xfId="5" applyFont="1"/>
    <xf numFmtId="3" fontId="6" fillId="0" borderId="0" xfId="5" applyNumberFormat="1" applyFont="1" applyAlignment="1">
      <alignment horizontal="left"/>
    </xf>
    <xf numFmtId="3" fontId="5" fillId="0" borderId="0" xfId="4" applyNumberFormat="1" applyFont="1"/>
    <xf numFmtId="3" fontId="3" fillId="0" borderId="0" xfId="4" applyNumberFormat="1" applyFont="1" applyAlignment="1">
      <alignment horizontal="left"/>
    </xf>
    <xf numFmtId="3" fontId="3" fillId="0" borderId="0" xfId="4" applyNumberFormat="1" applyFont="1"/>
    <xf numFmtId="3" fontId="3" fillId="0" borderId="0" xfId="4" applyNumberFormat="1" applyFont="1" applyAlignment="1">
      <alignment horizontal="center"/>
    </xf>
    <xf numFmtId="3" fontId="9" fillId="0" borderId="0" xfId="4" applyNumberFormat="1" applyFont="1" applyAlignment="1">
      <alignment wrapText="1"/>
    </xf>
    <xf numFmtId="3" fontId="9" fillId="0" borderId="0" xfId="4" applyNumberFormat="1" applyFont="1"/>
    <xf numFmtId="0" fontId="5" fillId="0" borderId="0" xfId="10" applyFont="1"/>
    <xf numFmtId="49" fontId="5" fillId="0" borderId="0" xfId="10" applyNumberFormat="1" applyFont="1"/>
    <xf numFmtId="0" fontId="5" fillId="0" borderId="0" xfId="10" applyFont="1" applyAlignment="1">
      <alignment horizontal="center"/>
    </xf>
    <xf numFmtId="167" fontId="5" fillId="0" borderId="0" xfId="11" applyNumberFormat="1" applyFont="1"/>
    <xf numFmtId="3" fontId="17" fillId="0" borderId="0" xfId="10" applyNumberFormat="1" applyFont="1"/>
    <xf numFmtId="3" fontId="5" fillId="0" borderId="0" xfId="10" applyNumberFormat="1" applyFont="1"/>
    <xf numFmtId="3" fontId="12" fillId="0" borderId="0" xfId="10" applyNumberFormat="1" applyFont="1"/>
    <xf numFmtId="3" fontId="12" fillId="0" borderId="0" xfId="10" applyNumberFormat="1" applyFont="1" applyAlignment="1">
      <alignment horizontal="left"/>
    </xf>
    <xf numFmtId="3" fontId="18" fillId="0" borderId="0" xfId="10" applyNumberFormat="1" applyFont="1"/>
    <xf numFmtId="0" fontId="18" fillId="0" borderId="0" xfId="10" applyFont="1"/>
    <xf numFmtId="0" fontId="14" fillId="0" borderId="0" xfId="10" applyFont="1"/>
    <xf numFmtId="3" fontId="5" fillId="0" borderId="0" xfId="10" applyNumberFormat="1" applyFont="1" applyAlignment="1">
      <alignment horizontal="center"/>
    </xf>
    <xf numFmtId="3" fontId="5" fillId="0" borderId="0" xfId="11" applyNumberFormat="1" applyFont="1" applyFill="1" applyBorder="1"/>
    <xf numFmtId="168" fontId="5" fillId="0" borderId="0" xfId="12" quotePrefix="1" applyNumberFormat="1" applyFont="1" applyFill="1" applyBorder="1" applyAlignment="1">
      <alignment horizontal="center"/>
    </xf>
    <xf numFmtId="168" fontId="5" fillId="0" borderId="0" xfId="12" quotePrefix="1" applyNumberFormat="1" applyFont="1" applyFill="1" applyBorder="1"/>
    <xf numFmtId="2" fontId="16" fillId="0" borderId="0" xfId="10" applyNumberFormat="1"/>
    <xf numFmtId="3" fontId="16" fillId="0" borderId="0" xfId="10" applyNumberFormat="1" applyAlignment="1">
      <alignment horizontal="center"/>
    </xf>
    <xf numFmtId="49" fontId="5" fillId="0" borderId="0" xfId="10" applyNumberFormat="1" applyFont="1" applyAlignment="1">
      <alignment horizontal="center"/>
    </xf>
    <xf numFmtId="3" fontId="22" fillId="0" borderId="2" xfId="11" applyNumberFormat="1" applyFont="1" applyBorder="1" applyAlignment="1">
      <alignment horizontal="right"/>
    </xf>
    <xf numFmtId="3" fontId="22" fillId="0" borderId="2" xfId="11" applyNumberFormat="1" applyFont="1" applyBorder="1"/>
    <xf numFmtId="3" fontId="22" fillId="0" borderId="41" xfId="11" applyNumberFormat="1" applyFont="1" applyBorder="1"/>
    <xf numFmtId="3" fontId="20" fillId="0" borderId="0" xfId="11" applyNumberFormat="1" applyFont="1" applyBorder="1" applyAlignment="1"/>
    <xf numFmtId="3" fontId="20" fillId="0" borderId="25" xfId="11" applyNumberFormat="1" applyFont="1" applyBorder="1" applyAlignment="1"/>
    <xf numFmtId="3" fontId="22" fillId="3" borderId="2" xfId="11" quotePrefix="1" applyNumberFormat="1" applyFont="1" applyFill="1" applyBorder="1"/>
    <xf numFmtId="3" fontId="22" fillId="0" borderId="2" xfId="11" applyNumberFormat="1" applyFont="1" applyFill="1" applyBorder="1" applyAlignment="1"/>
    <xf numFmtId="3" fontId="22" fillId="0" borderId="41" xfId="11" applyNumberFormat="1" applyFont="1" applyFill="1" applyBorder="1" applyAlignment="1"/>
    <xf numFmtId="3" fontId="22" fillId="3" borderId="36" xfId="11" quotePrefix="1" applyNumberFormat="1" applyFont="1" applyFill="1" applyBorder="1"/>
    <xf numFmtId="3" fontId="20" fillId="3" borderId="38" xfId="11" applyNumberFormat="1" applyFont="1" applyFill="1" applyBorder="1" applyAlignment="1">
      <alignment wrapText="1"/>
    </xf>
    <xf numFmtId="3" fontId="20" fillId="0" borderId="38" xfId="12" quotePrefix="1" applyNumberFormat="1" applyFont="1" applyFill="1" applyBorder="1" applyAlignment="1">
      <alignment horizontal="center"/>
    </xf>
    <xf numFmtId="168" fontId="20" fillId="0" borderId="38" xfId="12" quotePrefix="1" applyNumberFormat="1" applyFont="1" applyFill="1" applyBorder="1"/>
    <xf numFmtId="168" fontId="20" fillId="0" borderId="40" xfId="12" quotePrefix="1" applyNumberFormat="1" applyFont="1" applyFill="1" applyBorder="1"/>
    <xf numFmtId="3" fontId="20" fillId="0" borderId="2" xfId="11" applyNumberFormat="1" applyFont="1" applyFill="1" applyBorder="1"/>
    <xf numFmtId="3" fontId="20" fillId="0" borderId="41" xfId="11" applyNumberFormat="1" applyFont="1" applyFill="1" applyBorder="1"/>
    <xf numFmtId="0" fontId="20" fillId="0" borderId="0" xfId="0" applyFont="1"/>
    <xf numFmtId="3" fontId="20" fillId="0" borderId="0" xfId="12" quotePrefix="1" applyNumberFormat="1" applyFont="1" applyFill="1" applyBorder="1" applyAlignment="1">
      <alignment horizontal="center"/>
    </xf>
    <xf numFmtId="3" fontId="20" fillId="0" borderId="0" xfId="12" quotePrefix="1" applyNumberFormat="1" applyFont="1" applyFill="1" applyBorder="1"/>
    <xf numFmtId="3" fontId="20" fillId="0" borderId="38" xfId="11" applyNumberFormat="1" applyFont="1" applyBorder="1"/>
    <xf numFmtId="3" fontId="20" fillId="0" borderId="40" xfId="11" applyNumberFormat="1" applyFont="1" applyBorder="1"/>
    <xf numFmtId="3" fontId="20" fillId="0" borderId="0" xfId="11" applyNumberFormat="1" applyFont="1" applyBorder="1"/>
    <xf numFmtId="3" fontId="20" fillId="0" borderId="25" xfId="11" applyNumberFormat="1" applyFont="1" applyBorder="1"/>
    <xf numFmtId="3" fontId="20" fillId="0" borderId="2" xfId="11" applyNumberFormat="1" applyFont="1" applyBorder="1"/>
    <xf numFmtId="3" fontId="20" fillId="0" borderId="41" xfId="11" applyNumberFormat="1" applyFont="1" applyBorder="1"/>
    <xf numFmtId="3" fontId="22" fillId="0" borderId="2" xfId="11" applyNumberFormat="1" applyFont="1" applyFill="1" applyBorder="1"/>
    <xf numFmtId="3" fontId="22" fillId="0" borderId="41" xfId="11" applyNumberFormat="1" applyFont="1" applyFill="1" applyBorder="1"/>
    <xf numFmtId="49" fontId="21" fillId="0" borderId="20" xfId="10" applyNumberFormat="1" applyFont="1" applyBorder="1" applyAlignment="1">
      <alignment horizontal="right"/>
    </xf>
    <xf numFmtId="0" fontId="22" fillId="0" borderId="35" xfId="10" applyFont="1" applyBorder="1" applyAlignment="1">
      <alignment horizontal="left"/>
    </xf>
    <xf numFmtId="0" fontId="22" fillId="0" borderId="35" xfId="10" applyFont="1" applyBorder="1" applyAlignment="1">
      <alignment horizontal="right" wrapText="1"/>
    </xf>
    <xf numFmtId="0" fontId="22" fillId="0" borderId="64" xfId="10" applyFont="1" applyBorder="1" applyAlignment="1">
      <alignment horizontal="right" wrapText="1"/>
    </xf>
    <xf numFmtId="49" fontId="20" fillId="3" borderId="39" xfId="10" applyNumberFormat="1" applyFont="1" applyFill="1" applyBorder="1"/>
    <xf numFmtId="49" fontId="22" fillId="3" borderId="2" xfId="10" applyNumberFormat="1" applyFont="1" applyFill="1" applyBorder="1"/>
    <xf numFmtId="0" fontId="20" fillId="3" borderId="36" xfId="10" applyFont="1" applyFill="1" applyBorder="1"/>
    <xf numFmtId="0" fontId="22" fillId="3" borderId="38" xfId="10" applyFont="1" applyFill="1" applyBorder="1"/>
    <xf numFmtId="3" fontId="22" fillId="0" borderId="38" xfId="11" applyNumberFormat="1" applyFont="1" applyBorder="1" applyAlignment="1"/>
    <xf numFmtId="3" fontId="22" fillId="0" borderId="40" xfId="11" applyNumberFormat="1" applyFont="1" applyBorder="1" applyAlignment="1"/>
    <xf numFmtId="0" fontId="20" fillId="3" borderId="37" xfId="10" quotePrefix="1" applyFont="1" applyFill="1" applyBorder="1"/>
    <xf numFmtId="0" fontId="20" fillId="3" borderId="0" xfId="10" applyFont="1" applyFill="1"/>
    <xf numFmtId="3" fontId="20" fillId="0" borderId="0" xfId="10" applyNumberFormat="1" applyFont="1"/>
    <xf numFmtId="0" fontId="20" fillId="3" borderId="39" xfId="10" quotePrefix="1" applyFont="1" applyFill="1" applyBorder="1"/>
    <xf numFmtId="0" fontId="20" fillId="3" borderId="2" xfId="10" applyFont="1" applyFill="1" applyBorder="1"/>
    <xf numFmtId="3" fontId="20" fillId="0" borderId="2" xfId="10" applyNumberFormat="1" applyFont="1" applyBorder="1" applyAlignment="1">
      <alignment horizontal="right"/>
    </xf>
    <xf numFmtId="0" fontId="20" fillId="0" borderId="0" xfId="10" applyFont="1"/>
    <xf numFmtId="0" fontId="20" fillId="3" borderId="20" xfId="10" quotePrefix="1" applyFont="1" applyFill="1" applyBorder="1"/>
    <xf numFmtId="0" fontId="22" fillId="3" borderId="35" xfId="10" applyFont="1" applyFill="1" applyBorder="1"/>
    <xf numFmtId="0" fontId="20" fillId="3" borderId="36" xfId="10" quotePrefix="1" applyFont="1" applyFill="1" applyBorder="1"/>
    <xf numFmtId="0" fontId="20" fillId="3" borderId="38" xfId="10" applyFont="1" applyFill="1" applyBorder="1"/>
    <xf numFmtId="3" fontId="20" fillId="0" borderId="38" xfId="10" applyNumberFormat="1" applyFont="1" applyBorder="1" applyAlignment="1">
      <alignment horizontal="right"/>
    </xf>
    <xf numFmtId="3" fontId="20" fillId="0" borderId="0" xfId="10" applyNumberFormat="1" applyFont="1" applyAlignment="1">
      <alignment horizontal="right"/>
    </xf>
    <xf numFmtId="0" fontId="22" fillId="3" borderId="39" xfId="10" applyFont="1" applyFill="1" applyBorder="1"/>
    <xf numFmtId="0" fontId="22" fillId="3" borderId="2" xfId="10" applyFont="1" applyFill="1" applyBorder="1"/>
    <xf numFmtId="3" fontId="22" fillId="0" borderId="2" xfId="10" applyNumberFormat="1" applyFont="1" applyBorder="1" applyAlignment="1">
      <alignment horizontal="center"/>
    </xf>
    <xf numFmtId="3" fontId="22" fillId="0" borderId="0" xfId="10" applyNumberFormat="1" applyFont="1" applyAlignment="1">
      <alignment horizontal="left"/>
    </xf>
    <xf numFmtId="49" fontId="28" fillId="0" borderId="0" xfId="10" applyNumberFormat="1" applyFont="1" applyAlignment="1" applyProtection="1">
      <alignment horizontal="center"/>
      <protection locked="0"/>
    </xf>
    <xf numFmtId="49" fontId="29" fillId="0" borderId="0" xfId="10" applyNumberFormat="1" applyFont="1" applyAlignment="1" applyProtection="1">
      <alignment horizontal="left"/>
      <protection locked="0"/>
    </xf>
    <xf numFmtId="167" fontId="27" fillId="0" borderId="0" xfId="11" applyNumberFormat="1" applyFont="1" applyBorder="1"/>
    <xf numFmtId="167" fontId="27" fillId="0" borderId="0" xfId="11" applyNumberFormat="1" applyFont="1"/>
    <xf numFmtId="0" fontId="27" fillId="0" borderId="0" xfId="10" applyFont="1" applyAlignment="1" applyProtection="1">
      <alignment horizontal="left"/>
      <protection locked="0"/>
    </xf>
    <xf numFmtId="0" fontId="27" fillId="0" borderId="0" xfId="10" applyFont="1" applyAlignment="1">
      <alignment horizontal="center"/>
    </xf>
    <xf numFmtId="167" fontId="27" fillId="0" borderId="0" xfId="11" applyNumberFormat="1" applyFont="1" applyProtection="1"/>
    <xf numFmtId="0" fontId="30" fillId="0" borderId="0" xfId="10" applyFont="1" applyAlignment="1">
      <alignment horizontal="center"/>
    </xf>
    <xf numFmtId="167" fontId="30" fillId="0" borderId="0" xfId="11" applyNumberFormat="1" applyFont="1" applyFill="1" applyBorder="1" applyAlignment="1">
      <alignment horizontal="center" wrapText="1"/>
    </xf>
    <xf numFmtId="49" fontId="28" fillId="0" borderId="0" xfId="10" applyNumberFormat="1" applyFont="1" applyAlignment="1" applyProtection="1">
      <alignment horizontal="left"/>
      <protection locked="0"/>
    </xf>
    <xf numFmtId="0" fontId="21" fillId="0" borderId="0" xfId="10" applyFont="1"/>
    <xf numFmtId="0" fontId="24" fillId="0" borderId="0" xfId="10" applyFont="1"/>
    <xf numFmtId="49" fontId="22" fillId="0" borderId="0" xfId="11" applyNumberFormat="1" applyFont="1"/>
    <xf numFmtId="0" fontId="21" fillId="0" borderId="0" xfId="10" applyFont="1" applyAlignment="1">
      <alignment horizontal="center"/>
    </xf>
    <xf numFmtId="167" fontId="21" fillId="0" borderId="0" xfId="11" applyNumberFormat="1" applyFont="1" applyFill="1" applyBorder="1" applyAlignment="1">
      <alignment horizontal="center" wrapText="1"/>
    </xf>
    <xf numFmtId="49" fontId="20" fillId="0" borderId="0" xfId="10" applyNumberFormat="1" applyFont="1"/>
    <xf numFmtId="167" fontId="20" fillId="0" borderId="0" xfId="11" applyNumberFormat="1" applyFont="1"/>
    <xf numFmtId="0" fontId="26" fillId="0" borderId="0" xfId="10" applyFont="1"/>
    <xf numFmtId="49" fontId="26" fillId="3" borderId="0" xfId="0" applyNumberFormat="1" applyFont="1" applyFill="1" applyAlignment="1">
      <alignment horizontal="left"/>
    </xf>
    <xf numFmtId="0" fontId="26" fillId="3" borderId="0" xfId="0" applyFont="1" applyFill="1" applyAlignment="1">
      <alignment horizontal="left"/>
    </xf>
    <xf numFmtId="3" fontId="26" fillId="3" borderId="0" xfId="0" applyNumberFormat="1" applyFont="1" applyFill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35" fillId="0" borderId="0" xfId="3" applyFont="1"/>
    <xf numFmtId="49" fontId="22" fillId="0" borderId="18" xfId="0" applyNumberFormat="1" applyFont="1" applyBorder="1" applyAlignment="1" applyProtection="1">
      <alignment horizontal="left"/>
      <protection locked="0"/>
    </xf>
    <xf numFmtId="0" fontId="20" fillId="0" borderId="18" xfId="0" applyFont="1" applyBorder="1"/>
    <xf numFmtId="167" fontId="20" fillId="0" borderId="18" xfId="9" applyNumberFormat="1" applyFont="1" applyBorder="1"/>
    <xf numFmtId="167" fontId="20" fillId="0" borderId="0" xfId="9" applyNumberFormat="1" applyFont="1"/>
    <xf numFmtId="49" fontId="20" fillId="0" borderId="0" xfId="0" applyNumberFormat="1" applyFont="1"/>
    <xf numFmtId="49" fontId="20" fillId="0" borderId="21" xfId="0" applyNumberFormat="1" applyFont="1" applyBorder="1"/>
    <xf numFmtId="0" fontId="20" fillId="0" borderId="1" xfId="0" applyFont="1" applyBorder="1"/>
    <xf numFmtId="3" fontId="20" fillId="0" borderId="1" xfId="9" applyNumberFormat="1" applyFont="1" applyBorder="1"/>
    <xf numFmtId="0" fontId="20" fillId="0" borderId="22" xfId="0" applyFont="1" applyBorder="1"/>
    <xf numFmtId="0" fontId="20" fillId="0" borderId="10" xfId="0" applyFont="1" applyBorder="1"/>
    <xf numFmtId="0" fontId="20" fillId="0" borderId="0" xfId="3" applyFont="1"/>
    <xf numFmtId="167" fontId="34" fillId="0" borderId="21" xfId="9" applyNumberFormat="1" applyFont="1" applyFill="1" applyBorder="1"/>
    <xf numFmtId="49" fontId="21" fillId="0" borderId="20" xfId="0" applyNumberFormat="1" applyFont="1" applyBorder="1"/>
    <xf numFmtId="0" fontId="22" fillId="0" borderId="20" xfId="0" applyFont="1" applyBorder="1"/>
    <xf numFmtId="167" fontId="21" fillId="0" borderId="1" xfId="9" applyNumberFormat="1" applyFont="1" applyFill="1" applyBorder="1"/>
    <xf numFmtId="49" fontId="22" fillId="0" borderId="19" xfId="0" applyNumberFormat="1" applyFont="1" applyBorder="1"/>
    <xf numFmtId="0" fontId="22" fillId="0" borderId="19" xfId="0" applyFont="1" applyBorder="1"/>
    <xf numFmtId="3" fontId="22" fillId="0" borderId="19" xfId="9" applyNumberFormat="1" applyFont="1" applyFill="1" applyBorder="1"/>
    <xf numFmtId="3" fontId="20" fillId="0" borderId="1" xfId="9" applyNumberFormat="1" applyFont="1" applyFill="1" applyBorder="1"/>
    <xf numFmtId="49" fontId="21" fillId="0" borderId="23" xfId="0" applyNumberFormat="1" applyFont="1" applyBorder="1"/>
    <xf numFmtId="0" fontId="22" fillId="0" borderId="24" xfId="0" applyFont="1" applyBorder="1"/>
    <xf numFmtId="3" fontId="21" fillId="0" borderId="23" xfId="9" applyNumberFormat="1" applyFont="1" applyFill="1" applyBorder="1"/>
    <xf numFmtId="0" fontId="20" fillId="0" borderId="1" xfId="0" quotePrefix="1" applyFont="1" applyBorder="1"/>
    <xf numFmtId="0" fontId="20" fillId="0" borderId="10" xfId="0" quotePrefix="1" applyFont="1" applyBorder="1"/>
    <xf numFmtId="167" fontId="21" fillId="0" borderId="1" xfId="9" applyNumberFormat="1" applyFont="1" applyFill="1" applyBorder="1" applyAlignment="1">
      <alignment horizontal="center" wrapText="1"/>
    </xf>
    <xf numFmtId="0" fontId="21" fillId="0" borderId="20" xfId="0" applyFont="1" applyBorder="1"/>
    <xf numFmtId="0" fontId="21" fillId="0" borderId="64" xfId="0" applyFont="1" applyBorder="1"/>
    <xf numFmtId="0" fontId="22" fillId="0" borderId="0" xfId="6" applyFont="1"/>
    <xf numFmtId="3" fontId="20" fillId="0" borderId="0" xfId="6" applyNumberFormat="1" applyFont="1"/>
    <xf numFmtId="3" fontId="20" fillId="0" borderId="0" xfId="6" applyNumberFormat="1" applyFont="1" applyAlignment="1">
      <alignment horizontal="left"/>
    </xf>
    <xf numFmtId="0" fontId="20" fillId="0" borderId="0" xfId="6" applyFont="1"/>
    <xf numFmtId="0" fontId="20" fillId="0" borderId="0" xfId="6" applyFont="1" applyProtection="1">
      <protection locked="0"/>
    </xf>
    <xf numFmtId="0" fontId="20" fillId="2" borderId="0" xfId="6" applyFont="1" applyFill="1" applyProtection="1">
      <protection locked="0"/>
    </xf>
    <xf numFmtId="3" fontId="20" fillId="2" borderId="1" xfId="6" applyNumberFormat="1" applyFont="1" applyFill="1" applyBorder="1" applyAlignment="1">
      <alignment horizontal="left"/>
    </xf>
    <xf numFmtId="0" fontId="22" fillId="3" borderId="0" xfId="6" applyFont="1" applyFill="1"/>
    <xf numFmtId="3" fontId="22" fillId="3" borderId="0" xfId="6" applyNumberFormat="1" applyFont="1" applyFill="1" applyAlignment="1">
      <alignment horizontal="centerContinuous"/>
    </xf>
    <xf numFmtId="3" fontId="22" fillId="3" borderId="0" xfId="6" applyNumberFormat="1" applyFont="1" applyFill="1" applyAlignment="1" applyProtection="1">
      <alignment horizontal="left"/>
      <protection locked="0"/>
    </xf>
    <xf numFmtId="3" fontId="22" fillId="3" borderId="0" xfId="6" applyNumberFormat="1" applyFont="1" applyFill="1"/>
    <xf numFmtId="0" fontId="22" fillId="3" borderId="0" xfId="6" applyFont="1" applyFill="1" applyAlignment="1">
      <alignment horizontal="right"/>
    </xf>
    <xf numFmtId="0" fontId="20" fillId="3" borderId="0" xfId="6" applyFont="1" applyFill="1"/>
    <xf numFmtId="0" fontId="20" fillId="3" borderId="0" xfId="6" applyFont="1" applyFill="1" applyProtection="1">
      <protection locked="0"/>
    </xf>
    <xf numFmtId="0" fontId="22" fillId="3" borderId="2" xfId="6" applyFont="1" applyFill="1" applyBorder="1" applyAlignment="1" applyProtection="1">
      <alignment horizontal="left"/>
      <protection locked="0"/>
    </xf>
    <xf numFmtId="0" fontId="22" fillId="3" borderId="2" xfId="6" applyFont="1" applyFill="1" applyBorder="1" applyAlignment="1" applyProtection="1">
      <alignment horizontal="right"/>
      <protection locked="0"/>
    </xf>
    <xf numFmtId="0" fontId="20" fillId="3" borderId="45" xfId="6" applyFont="1" applyFill="1" applyBorder="1" applyAlignment="1" applyProtection="1">
      <alignment horizontal="left"/>
      <protection locked="0"/>
    </xf>
    <xf numFmtId="0" fontId="20" fillId="3" borderId="46" xfId="6" applyFont="1" applyFill="1" applyBorder="1" applyProtection="1">
      <protection locked="0"/>
    </xf>
    <xf numFmtId="3" fontId="20" fillId="3" borderId="46" xfId="6" applyNumberFormat="1" applyFont="1" applyFill="1" applyBorder="1" applyProtection="1">
      <protection locked="0"/>
    </xf>
    <xf numFmtId="3" fontId="20" fillId="3" borderId="47" xfId="6" applyNumberFormat="1" applyFont="1" applyFill="1" applyBorder="1" applyProtection="1">
      <protection locked="0"/>
    </xf>
    <xf numFmtId="0" fontId="20" fillId="3" borderId="36" xfId="6" applyFont="1" applyFill="1" applyBorder="1"/>
    <xf numFmtId="0" fontId="20" fillId="3" borderId="48" xfId="6" applyFont="1" applyFill="1" applyBorder="1"/>
    <xf numFmtId="0" fontId="20" fillId="3" borderId="2" xfId="6" applyFont="1" applyFill="1" applyBorder="1" applyAlignment="1">
      <alignment horizontal="right"/>
    </xf>
    <xf numFmtId="0" fontId="20" fillId="3" borderId="48" xfId="6" applyFont="1" applyFill="1" applyBorder="1" applyAlignment="1">
      <alignment horizontal="left"/>
    </xf>
    <xf numFmtId="3" fontId="20" fillId="3" borderId="48" xfId="6" applyNumberFormat="1" applyFont="1" applyFill="1" applyBorder="1" applyAlignment="1">
      <alignment horizontal="center"/>
    </xf>
    <xf numFmtId="0" fontId="20" fillId="3" borderId="48" xfId="6" applyFont="1" applyFill="1" applyBorder="1" applyAlignment="1">
      <alignment horizontal="center"/>
    </xf>
    <xf numFmtId="3" fontId="20" fillId="3" borderId="48" xfId="6" applyNumberFormat="1" applyFont="1" applyFill="1" applyBorder="1" applyAlignment="1">
      <alignment horizontal="right"/>
    </xf>
    <xf numFmtId="3" fontId="20" fillId="3" borderId="49" xfId="6" applyNumberFormat="1" applyFont="1" applyFill="1" applyBorder="1" applyAlignment="1">
      <alignment horizontal="right"/>
    </xf>
    <xf numFmtId="0" fontId="32" fillId="0" borderId="0" xfId="6" applyFont="1" applyProtection="1">
      <protection locked="0"/>
    </xf>
    <xf numFmtId="0" fontId="20" fillId="3" borderId="37" xfId="6" applyFont="1" applyFill="1" applyBorder="1"/>
    <xf numFmtId="0" fontId="20" fillId="3" borderId="50" xfId="6" applyFont="1" applyFill="1" applyBorder="1" applyAlignment="1">
      <alignment horizontal="left"/>
    </xf>
    <xf numFmtId="0" fontId="20" fillId="3" borderId="0" xfId="6" applyFont="1" applyFill="1" applyAlignment="1">
      <alignment horizontal="right"/>
    </xf>
    <xf numFmtId="0" fontId="20" fillId="3" borderId="0" xfId="6" applyFont="1" applyFill="1" applyAlignment="1">
      <alignment horizontal="left"/>
    </xf>
    <xf numFmtId="0" fontId="22" fillId="3" borderId="50" xfId="6" applyFont="1" applyFill="1" applyBorder="1" applyAlignment="1">
      <alignment horizontal="left"/>
    </xf>
    <xf numFmtId="0" fontId="22" fillId="3" borderId="39" xfId="6" applyFont="1" applyFill="1" applyBorder="1"/>
    <xf numFmtId="0" fontId="20" fillId="3" borderId="2" xfId="6" applyFont="1" applyFill="1" applyBorder="1" applyAlignment="1">
      <alignment horizontal="left"/>
    </xf>
    <xf numFmtId="49" fontId="20" fillId="3" borderId="51" xfId="6" applyNumberFormat="1" applyFont="1" applyFill="1" applyBorder="1"/>
    <xf numFmtId="3" fontId="20" fillId="3" borderId="53" xfId="6" applyNumberFormat="1" applyFont="1" applyFill="1" applyBorder="1" applyAlignment="1">
      <alignment wrapText="1"/>
    </xf>
    <xf numFmtId="3" fontId="20" fillId="3" borderId="54" xfId="6" applyNumberFormat="1" applyFont="1" applyFill="1" applyBorder="1" applyProtection="1">
      <protection locked="0"/>
    </xf>
    <xf numFmtId="3" fontId="20" fillId="3" borderId="55" xfId="6" applyNumberFormat="1" applyFont="1" applyFill="1" applyBorder="1" applyProtection="1">
      <protection locked="0"/>
    </xf>
    <xf numFmtId="3" fontId="20" fillId="3" borderId="56" xfId="6" applyNumberFormat="1" applyFont="1" applyFill="1" applyBorder="1" applyProtection="1">
      <protection locked="0"/>
    </xf>
    <xf numFmtId="3" fontId="20" fillId="3" borderId="57" xfId="6" applyNumberFormat="1" applyFont="1" applyFill="1" applyBorder="1" applyProtection="1">
      <protection locked="0"/>
    </xf>
    <xf numFmtId="3" fontId="20" fillId="3" borderId="51" xfId="6" applyNumberFormat="1" applyFont="1" applyFill="1" applyBorder="1"/>
    <xf numFmtId="49" fontId="20" fillId="3" borderId="58" xfId="6" applyNumberFormat="1" applyFont="1" applyFill="1" applyBorder="1"/>
    <xf numFmtId="3" fontId="20" fillId="3" borderId="60" xfId="6" applyNumberFormat="1" applyFont="1" applyFill="1" applyBorder="1" applyAlignment="1">
      <alignment wrapText="1"/>
    </xf>
    <xf numFmtId="3" fontId="20" fillId="3" borderId="61" xfId="6" applyNumberFormat="1" applyFont="1" applyFill="1" applyBorder="1" applyProtection="1">
      <protection locked="0"/>
    </xf>
    <xf numFmtId="3" fontId="20" fillId="3" borderId="62" xfId="6" applyNumberFormat="1" applyFont="1" applyFill="1" applyBorder="1" applyProtection="1">
      <protection locked="0"/>
    </xf>
    <xf numFmtId="49" fontId="20" fillId="3" borderId="1" xfId="6" applyNumberFormat="1" applyFont="1" applyFill="1" applyBorder="1"/>
    <xf numFmtId="3" fontId="20" fillId="3" borderId="63" xfId="6" applyNumberFormat="1" applyFont="1" applyFill="1" applyBorder="1" applyAlignment="1">
      <alignment wrapText="1"/>
    </xf>
    <xf numFmtId="3" fontId="20" fillId="3" borderId="64" xfId="6" applyNumberFormat="1" applyFont="1" applyFill="1" applyBorder="1"/>
    <xf numFmtId="3" fontId="20" fillId="3" borderId="47" xfId="6" applyNumberFormat="1" applyFont="1" applyFill="1" applyBorder="1"/>
    <xf numFmtId="3" fontId="20" fillId="3" borderId="46" xfId="6" applyNumberFormat="1" applyFont="1" applyFill="1" applyBorder="1"/>
    <xf numFmtId="3" fontId="20" fillId="3" borderId="35" xfId="6" applyNumberFormat="1" applyFont="1" applyFill="1" applyBorder="1"/>
    <xf numFmtId="3" fontId="20" fillId="3" borderId="1" xfId="6" applyNumberFormat="1" applyFont="1" applyFill="1" applyBorder="1"/>
    <xf numFmtId="49" fontId="20" fillId="3" borderId="60" xfId="6" applyNumberFormat="1" applyFont="1" applyFill="1" applyBorder="1" applyAlignment="1">
      <alignment wrapText="1"/>
    </xf>
    <xf numFmtId="3" fontId="20" fillId="3" borderId="64" xfId="6" applyNumberFormat="1" applyFont="1" applyFill="1" applyBorder="1" applyAlignment="1">
      <alignment wrapText="1"/>
    </xf>
    <xf numFmtId="3" fontId="20" fillId="3" borderId="63" xfId="6" applyNumberFormat="1" applyFont="1" applyFill="1" applyBorder="1"/>
    <xf numFmtId="3" fontId="22" fillId="0" borderId="0" xfId="6" applyNumberFormat="1" applyFont="1" applyAlignment="1">
      <alignment horizontal="left"/>
    </xf>
    <xf numFmtId="0" fontId="37" fillId="0" borderId="2" xfId="7" applyFont="1" applyBorder="1"/>
    <xf numFmtId="0" fontId="20" fillId="0" borderId="2" xfId="7" applyFont="1" applyBorder="1"/>
    <xf numFmtId="0" fontId="20" fillId="0" borderId="0" xfId="7" applyFont="1"/>
    <xf numFmtId="0" fontId="22" fillId="0" borderId="0" xfId="7" applyFont="1"/>
    <xf numFmtId="0" fontId="37" fillId="0" borderId="0" xfId="7" applyFont="1"/>
    <xf numFmtId="0" fontId="22" fillId="0" borderId="3" xfId="7" applyFont="1" applyBorder="1"/>
    <xf numFmtId="0" fontId="22" fillId="0" borderId="4" xfId="7" applyFont="1" applyBorder="1" applyAlignment="1">
      <alignment horizontal="center"/>
    </xf>
    <xf numFmtId="0" fontId="22" fillId="0" borderId="5" xfId="7" applyFont="1" applyBorder="1" applyAlignment="1">
      <alignment horizontal="center"/>
    </xf>
    <xf numFmtId="0" fontId="22" fillId="0" borderId="6" xfId="7" applyFont="1" applyBorder="1"/>
    <xf numFmtId="0" fontId="22" fillId="0" borderId="7" xfId="7" applyFont="1" applyBorder="1" applyAlignment="1">
      <alignment horizontal="right"/>
    </xf>
    <xf numFmtId="0" fontId="22" fillId="0" borderId="8" xfId="7" applyFont="1" applyBorder="1" applyAlignment="1">
      <alignment horizontal="right"/>
    </xf>
    <xf numFmtId="0" fontId="22" fillId="0" borderId="9" xfId="7" applyFont="1" applyBorder="1"/>
    <xf numFmtId="0" fontId="22" fillId="0" borderId="10" xfId="7" applyFont="1" applyBorder="1" applyAlignment="1">
      <alignment horizontal="right"/>
    </xf>
    <xf numFmtId="0" fontId="22" fillId="0" borderId="11" xfId="7" applyFont="1" applyBorder="1" applyAlignment="1">
      <alignment horizontal="right"/>
    </xf>
    <xf numFmtId="0" fontId="20" fillId="0" borderId="9" xfId="7" applyFont="1" applyBorder="1"/>
    <xf numFmtId="3" fontId="20" fillId="0" borderId="10" xfId="7" applyNumberFormat="1" applyFont="1" applyBorder="1"/>
    <xf numFmtId="3" fontId="20" fillId="0" borderId="11" xfId="7" applyNumberFormat="1" applyFont="1" applyBorder="1"/>
    <xf numFmtId="0" fontId="20" fillId="0" borderId="12" xfId="7" applyFont="1" applyBorder="1"/>
    <xf numFmtId="3" fontId="20" fillId="0" borderId="13" xfId="7" applyNumberFormat="1" applyFont="1" applyBorder="1"/>
    <xf numFmtId="3" fontId="20" fillId="0" borderId="14" xfId="7" applyNumberFormat="1" applyFont="1" applyBorder="1"/>
    <xf numFmtId="0" fontId="22" fillId="0" borderId="15" xfId="7" applyFont="1" applyBorder="1"/>
    <xf numFmtId="3" fontId="20" fillId="0" borderId="16" xfId="7" applyNumberFormat="1" applyFont="1" applyBorder="1"/>
    <xf numFmtId="3" fontId="20" fillId="0" borderId="17" xfId="7" applyNumberFormat="1" applyFont="1" applyBorder="1"/>
    <xf numFmtId="3" fontId="20" fillId="0" borderId="0" xfId="5" applyNumberFormat="1" applyFont="1" applyAlignment="1">
      <alignment horizontal="left"/>
    </xf>
    <xf numFmtId="3" fontId="31" fillId="0" borderId="0" xfId="5" applyNumberFormat="1" applyFont="1" applyAlignment="1">
      <alignment horizontal="left"/>
    </xf>
    <xf numFmtId="3" fontId="20" fillId="0" borderId="0" xfId="5" applyNumberFormat="1" applyFont="1"/>
    <xf numFmtId="0" fontId="20" fillId="0" borderId="0" xfId="5" applyFont="1"/>
    <xf numFmtId="3" fontId="33" fillId="0" borderId="0" xfId="5" applyNumberFormat="1" applyFont="1" applyAlignment="1">
      <alignment horizontal="left"/>
    </xf>
    <xf numFmtId="3" fontId="20" fillId="0" borderId="26" xfId="5" applyNumberFormat="1" applyFont="1" applyBorder="1" applyAlignment="1">
      <alignment horizontal="right"/>
    </xf>
    <xf numFmtId="3" fontId="20" fillId="0" borderId="27" xfId="5" applyNumberFormat="1" applyFont="1" applyBorder="1" applyAlignment="1">
      <alignment horizontal="right"/>
    </xf>
    <xf numFmtId="3" fontId="20" fillId="0" borderId="65" xfId="5" applyNumberFormat="1" applyFont="1" applyBorder="1" applyAlignment="1">
      <alignment horizontal="right"/>
    </xf>
    <xf numFmtId="3" fontId="20" fillId="0" borderId="65" xfId="5" applyNumberFormat="1" applyFont="1" applyBorder="1" applyAlignment="1">
      <alignment horizontal="center"/>
    </xf>
    <xf numFmtId="3" fontId="22" fillId="0" borderId="28" xfId="5" applyNumberFormat="1" applyFont="1" applyBorder="1" applyAlignment="1">
      <alignment horizontal="right"/>
    </xf>
    <xf numFmtId="3" fontId="20" fillId="0" borderId="28" xfId="5" applyNumberFormat="1" applyFont="1" applyBorder="1" applyAlignment="1">
      <alignment horizontal="right"/>
    </xf>
    <xf numFmtId="3" fontId="20" fillId="0" borderId="28" xfId="5" applyNumberFormat="1" applyFont="1" applyBorder="1" applyAlignment="1">
      <alignment horizontal="center"/>
    </xf>
    <xf numFmtId="3" fontId="20" fillId="0" borderId="66" xfId="5" applyNumberFormat="1" applyFont="1" applyBorder="1" applyAlignment="1">
      <alignment horizontal="center"/>
    </xf>
    <xf numFmtId="3" fontId="22" fillId="0" borderId="67" xfId="5" applyNumberFormat="1" applyFont="1" applyBorder="1" applyAlignment="1">
      <alignment horizontal="left"/>
    </xf>
    <xf numFmtId="3" fontId="22" fillId="0" borderId="39" xfId="5" applyNumberFormat="1" applyFont="1" applyBorder="1" applyAlignment="1">
      <alignment horizontal="left"/>
    </xf>
    <xf numFmtId="3" fontId="20" fillId="0" borderId="21" xfId="5" applyNumberFormat="1" applyFont="1" applyBorder="1" applyAlignment="1">
      <alignment horizontal="center"/>
    </xf>
    <xf numFmtId="3" fontId="20" fillId="0" borderId="25" xfId="5" applyNumberFormat="1" applyFont="1" applyBorder="1" applyAlignment="1">
      <alignment horizontal="center"/>
    </xf>
    <xf numFmtId="1" fontId="20" fillId="0" borderId="25" xfId="5" applyNumberFormat="1" applyFont="1" applyBorder="1" applyAlignment="1">
      <alignment horizontal="center"/>
    </xf>
    <xf numFmtId="3" fontId="20" fillId="0" borderId="42" xfId="5" applyNumberFormat="1" applyFont="1" applyBorder="1" applyAlignment="1">
      <alignment horizontal="center"/>
    </xf>
    <xf numFmtId="3" fontId="22" fillId="0" borderId="67" xfId="5" applyNumberFormat="1" applyFont="1" applyBorder="1" applyAlignment="1" applyProtection="1">
      <alignment horizontal="center"/>
      <protection locked="0"/>
    </xf>
    <xf numFmtId="0" fontId="22" fillId="0" borderId="39" xfId="0" applyFont="1" applyBorder="1" applyAlignment="1">
      <alignment wrapText="1" shrinkToFit="1"/>
    </xf>
    <xf numFmtId="3" fontId="20" fillId="0" borderId="10" xfId="5" applyNumberFormat="1" applyFont="1" applyBorder="1" applyAlignment="1">
      <alignment horizontal="center"/>
    </xf>
    <xf numFmtId="1" fontId="20" fillId="0" borderId="25" xfId="5" quotePrefix="1" applyNumberFormat="1" applyFont="1" applyBorder="1" applyAlignment="1">
      <alignment horizontal="center"/>
    </xf>
    <xf numFmtId="3" fontId="20" fillId="0" borderId="42" xfId="5" quotePrefix="1" applyNumberFormat="1" applyFont="1" applyBorder="1" applyAlignment="1">
      <alignment horizontal="center"/>
    </xf>
    <xf numFmtId="3" fontId="20" fillId="0" borderId="67" xfId="5" applyNumberFormat="1" applyFont="1" applyBorder="1" applyAlignment="1">
      <alignment horizontal="left"/>
    </xf>
    <xf numFmtId="3" fontId="20" fillId="0" borderId="20" xfId="5" applyNumberFormat="1" applyFont="1" applyBorder="1" applyAlignment="1">
      <alignment horizontal="left"/>
    </xf>
    <xf numFmtId="3" fontId="22" fillId="0" borderId="35" xfId="5" applyNumberFormat="1" applyFont="1" applyBorder="1" applyAlignment="1">
      <alignment horizontal="right"/>
    </xf>
    <xf numFmtId="3" fontId="22" fillId="0" borderId="35" xfId="5" quotePrefix="1" applyNumberFormat="1" applyFont="1" applyBorder="1" applyAlignment="1">
      <alignment horizontal="right"/>
    </xf>
    <xf numFmtId="3" fontId="31" fillId="0" borderId="35" xfId="5" quotePrefix="1" applyNumberFormat="1" applyFont="1" applyBorder="1" applyAlignment="1">
      <alignment horizontal="right"/>
    </xf>
    <xf numFmtId="0" fontId="20" fillId="0" borderId="68" xfId="5" applyFont="1" applyBorder="1"/>
    <xf numFmtId="3" fontId="22" fillId="0" borderId="31" xfId="5" applyNumberFormat="1" applyFont="1" applyBorder="1" applyAlignment="1">
      <alignment horizontal="left"/>
    </xf>
    <xf numFmtId="3" fontId="20" fillId="0" borderId="36" xfId="5" applyNumberFormat="1" applyFont="1" applyBorder="1" applyAlignment="1">
      <alignment horizontal="left"/>
    </xf>
    <xf numFmtId="3" fontId="22" fillId="0" borderId="22" xfId="5" quotePrefix="1" applyNumberFormat="1" applyFont="1" applyBorder="1" applyAlignment="1">
      <alignment horizontal="right"/>
    </xf>
    <xf numFmtId="3" fontId="20" fillId="0" borderId="22" xfId="5" applyNumberFormat="1" applyFont="1" applyBorder="1" applyAlignment="1">
      <alignment horizontal="right"/>
    </xf>
    <xf numFmtId="3" fontId="22" fillId="0" borderId="22" xfId="5" applyNumberFormat="1" applyFont="1" applyBorder="1" applyAlignment="1">
      <alignment horizontal="left"/>
    </xf>
    <xf numFmtId="0" fontId="20" fillId="0" borderId="69" xfId="5" applyFont="1" applyBorder="1"/>
    <xf numFmtId="3" fontId="20" fillId="0" borderId="31" xfId="5" applyNumberFormat="1" applyFont="1" applyBorder="1" applyAlignment="1" applyProtection="1">
      <alignment horizontal="right"/>
      <protection locked="0"/>
    </xf>
    <xf numFmtId="0" fontId="20" fillId="0" borderId="37" xfId="0" applyFont="1" applyBorder="1"/>
    <xf numFmtId="3" fontId="20" fillId="0" borderId="21" xfId="5" applyNumberFormat="1" applyFont="1" applyBorder="1"/>
    <xf numFmtId="3" fontId="20" fillId="0" borderId="21" xfId="5" applyNumberFormat="1" applyFont="1" applyBorder="1" applyAlignment="1" applyProtection="1">
      <alignment horizontal="right"/>
      <protection locked="0"/>
    </xf>
    <xf numFmtId="3" fontId="20" fillId="0" borderId="31" xfId="5" applyNumberFormat="1" applyFont="1" applyBorder="1" applyAlignment="1" applyProtection="1">
      <alignment horizontal="left"/>
      <protection locked="0"/>
    </xf>
    <xf numFmtId="0" fontId="20" fillId="0" borderId="31" xfId="5" applyFont="1" applyBorder="1" applyAlignment="1" applyProtection="1">
      <alignment horizontal="right"/>
      <protection locked="0"/>
    </xf>
    <xf numFmtId="0" fontId="20" fillId="0" borderId="70" xfId="5" applyFont="1" applyBorder="1"/>
    <xf numFmtId="3" fontId="20" fillId="0" borderId="71" xfId="5" applyNumberFormat="1" applyFont="1" applyBorder="1" applyAlignment="1" applyProtection="1">
      <alignment horizontal="right"/>
      <protection locked="0"/>
    </xf>
    <xf numFmtId="3" fontId="22" fillId="0" borderId="20" xfId="5" applyNumberFormat="1" applyFont="1" applyBorder="1"/>
    <xf numFmtId="3" fontId="20" fillId="0" borderId="1" xfId="5" applyNumberFormat="1" applyFont="1" applyBorder="1"/>
    <xf numFmtId="0" fontId="20" fillId="0" borderId="32" xfId="5" applyFont="1" applyBorder="1"/>
    <xf numFmtId="3" fontId="22" fillId="0" borderId="37" xfId="5" applyNumberFormat="1" applyFont="1" applyBorder="1" applyAlignment="1">
      <alignment horizontal="left"/>
    </xf>
    <xf numFmtId="3" fontId="22" fillId="0" borderId="37" xfId="5" applyNumberFormat="1" applyFont="1" applyBorder="1" applyAlignment="1">
      <alignment horizontal="right"/>
    </xf>
    <xf numFmtId="3" fontId="22" fillId="0" borderId="0" xfId="5" applyNumberFormat="1" applyFont="1" applyAlignment="1">
      <alignment horizontal="right"/>
    </xf>
    <xf numFmtId="3" fontId="22" fillId="0" borderId="0" xfId="5" applyNumberFormat="1" applyFont="1" applyAlignment="1">
      <alignment horizontal="center"/>
    </xf>
    <xf numFmtId="0" fontId="20" fillId="0" borderId="36" xfId="5" applyFont="1" applyBorder="1"/>
    <xf numFmtId="0" fontId="20" fillId="0" borderId="42" xfId="5" applyFont="1" applyBorder="1"/>
    <xf numFmtId="0" fontId="20" fillId="0" borderId="37" xfId="0" applyFont="1" applyBorder="1" applyAlignment="1">
      <alignment horizontal="left"/>
    </xf>
    <xf numFmtId="3" fontId="20" fillId="0" borderId="37" xfId="5" applyNumberFormat="1" applyFont="1" applyBorder="1"/>
    <xf numFmtId="0" fontId="20" fillId="0" borderId="37" xfId="5" applyFont="1" applyBorder="1"/>
    <xf numFmtId="3" fontId="20" fillId="0" borderId="37" xfId="5" applyNumberFormat="1" applyFont="1" applyBorder="1" applyAlignment="1">
      <alignment horizontal="left"/>
    </xf>
    <xf numFmtId="49" fontId="20" fillId="0" borderId="0" xfId="5" applyNumberFormat="1" applyFont="1" applyAlignment="1" applyProtection="1">
      <alignment horizontal="right"/>
      <protection locked="0"/>
    </xf>
    <xf numFmtId="3" fontId="20" fillId="0" borderId="72" xfId="5" applyNumberFormat="1" applyFont="1" applyBorder="1" applyAlignment="1" applyProtection="1">
      <alignment horizontal="right"/>
      <protection locked="0"/>
    </xf>
    <xf numFmtId="0" fontId="20" fillId="0" borderId="39" xfId="5" applyFont="1" applyBorder="1"/>
    <xf numFmtId="0" fontId="20" fillId="0" borderId="2" xfId="5" applyFont="1" applyBorder="1"/>
    <xf numFmtId="0" fontId="20" fillId="0" borderId="73" xfId="5" applyFont="1" applyBorder="1"/>
    <xf numFmtId="0" fontId="20" fillId="0" borderId="31" xfId="5" applyFont="1" applyBorder="1" applyAlignment="1">
      <alignment horizontal="left"/>
    </xf>
    <xf numFmtId="3" fontId="22" fillId="0" borderId="36" xfId="5" applyNumberFormat="1" applyFont="1" applyBorder="1"/>
    <xf numFmtId="3" fontId="20" fillId="0" borderId="38" xfId="8" applyNumberFormat="1" applyFont="1" applyFill="1" applyBorder="1" applyProtection="1"/>
    <xf numFmtId="0" fontId="20" fillId="0" borderId="43" xfId="5" applyFont="1" applyBorder="1" applyAlignment="1">
      <alignment horizontal="left"/>
    </xf>
    <xf numFmtId="3" fontId="22" fillId="0" borderId="74" xfId="5" applyNumberFormat="1" applyFont="1" applyBorder="1"/>
    <xf numFmtId="3" fontId="22" fillId="0" borderId="18" xfId="5" applyNumberFormat="1" applyFont="1" applyBorder="1"/>
    <xf numFmtId="3" fontId="20" fillId="0" borderId="18" xfId="5" applyNumberFormat="1" applyFont="1" applyBorder="1"/>
    <xf numFmtId="0" fontId="20" fillId="0" borderId="18" xfId="5" applyFont="1" applyBorder="1"/>
    <xf numFmtId="0" fontId="20" fillId="0" borderId="44" xfId="5" applyFont="1" applyBorder="1"/>
    <xf numFmtId="3" fontId="22" fillId="0" borderId="26" xfId="5" applyNumberFormat="1" applyFont="1" applyBorder="1"/>
    <xf numFmtId="3" fontId="20" fillId="0" borderId="27" xfId="5" applyNumberFormat="1" applyFont="1" applyBorder="1"/>
    <xf numFmtId="3" fontId="20" fillId="0" borderId="28" xfId="5" applyNumberFormat="1" applyFont="1" applyBorder="1"/>
    <xf numFmtId="3" fontId="20" fillId="0" borderId="31" xfId="5" applyNumberFormat="1" applyFont="1" applyBorder="1"/>
    <xf numFmtId="3" fontId="20" fillId="0" borderId="25" xfId="5" applyNumberFormat="1" applyFont="1" applyBorder="1"/>
    <xf numFmtId="3" fontId="20" fillId="0" borderId="32" xfId="5" applyNumberFormat="1" applyFont="1" applyBorder="1"/>
    <xf numFmtId="3" fontId="22" fillId="0" borderId="43" xfId="5" applyNumberFormat="1" applyFont="1" applyBorder="1"/>
    <xf numFmtId="3" fontId="20" fillId="0" borderId="33" xfId="5" applyNumberFormat="1" applyFont="1" applyBorder="1"/>
    <xf numFmtId="3" fontId="20" fillId="0" borderId="13" xfId="5" applyNumberFormat="1" applyFont="1" applyBorder="1"/>
    <xf numFmtId="3" fontId="20" fillId="0" borderId="34" xfId="5" applyNumberFormat="1" applyFont="1" applyBorder="1"/>
    <xf numFmtId="3" fontId="20" fillId="0" borderId="0" xfId="4" applyNumberFormat="1" applyFont="1" applyAlignment="1">
      <alignment horizontal="right"/>
    </xf>
    <xf numFmtId="3" fontId="22" fillId="0" borderId="0" xfId="4" applyNumberFormat="1" applyFont="1" applyAlignment="1">
      <alignment horizontal="left"/>
    </xf>
    <xf numFmtId="3" fontId="20" fillId="0" borderId="0" xfId="4" applyNumberFormat="1" applyFont="1" applyAlignment="1">
      <alignment horizontal="left"/>
    </xf>
    <xf numFmtId="3" fontId="20" fillId="0" borderId="0" xfId="4" applyNumberFormat="1" applyFont="1"/>
    <xf numFmtId="3" fontId="20" fillId="0" borderId="0" xfId="4" applyNumberFormat="1" applyFont="1" applyAlignment="1">
      <alignment horizontal="center"/>
    </xf>
    <xf numFmtId="3" fontId="20" fillId="0" borderId="25" xfId="4" applyNumberFormat="1" applyFont="1" applyBorder="1" applyAlignment="1">
      <alignment horizontal="left"/>
    </xf>
    <xf numFmtId="3" fontId="22" fillId="0" borderId="25" xfId="4" applyNumberFormat="1" applyFont="1" applyBorder="1" applyAlignment="1">
      <alignment horizontal="left"/>
    </xf>
    <xf numFmtId="49" fontId="20" fillId="0" borderId="52" xfId="6" applyNumberFormat="1" applyFont="1" applyBorder="1"/>
    <xf numFmtId="49" fontId="20" fillId="0" borderId="59" xfId="6" applyNumberFormat="1" applyFont="1" applyBorder="1" applyAlignment="1">
      <alignment wrapText="1"/>
    </xf>
    <xf numFmtId="49" fontId="20" fillId="0" borderId="35" xfId="6" applyNumberFormat="1" applyFont="1" applyBorder="1"/>
    <xf numFmtId="3" fontId="38" fillId="0" borderId="0" xfId="5" applyNumberFormat="1" applyFont="1" applyAlignment="1">
      <alignment horizontal="left"/>
    </xf>
    <xf numFmtId="3" fontId="38" fillId="0" borderId="0" xfId="5" applyNumberFormat="1" applyFont="1"/>
    <xf numFmtId="0" fontId="33" fillId="0" borderId="0" xfId="0" applyFont="1"/>
    <xf numFmtId="3" fontId="20" fillId="0" borderId="37" xfId="4" applyNumberFormat="1" applyFont="1" applyBorder="1" applyAlignment="1">
      <alignment horizontal="center"/>
    </xf>
    <xf numFmtId="3" fontId="20" fillId="0" borderId="25" xfId="4" applyNumberFormat="1" applyFont="1" applyBorder="1"/>
    <xf numFmtId="3" fontId="22" fillId="0" borderId="39" xfId="4" applyNumberFormat="1" applyFont="1" applyBorder="1" applyAlignment="1">
      <alignment horizontal="center"/>
    </xf>
    <xf numFmtId="3" fontId="22" fillId="0" borderId="41" xfId="4" applyNumberFormat="1" applyFont="1" applyBorder="1" applyAlignment="1">
      <alignment horizontal="left"/>
    </xf>
    <xf numFmtId="3" fontId="22" fillId="0" borderId="2" xfId="4" applyNumberFormat="1" applyFont="1" applyBorder="1"/>
    <xf numFmtId="3" fontId="22" fillId="0" borderId="41" xfId="4" applyNumberFormat="1" applyFont="1" applyBorder="1"/>
    <xf numFmtId="3" fontId="22" fillId="0" borderId="20" xfId="4" applyNumberFormat="1" applyFont="1" applyBorder="1" applyAlignment="1">
      <alignment horizontal="center" wrapText="1"/>
    </xf>
    <xf numFmtId="3" fontId="22" fillId="0" borderId="64" xfId="4" applyNumberFormat="1" applyFont="1" applyBorder="1" applyAlignment="1">
      <alignment horizontal="left" wrapText="1"/>
    </xf>
    <xf numFmtId="1" fontId="22" fillId="0" borderId="35" xfId="4" applyNumberFormat="1" applyFont="1" applyBorder="1" applyAlignment="1">
      <alignment horizontal="right" wrapText="1"/>
    </xf>
    <xf numFmtId="1" fontId="22" fillId="0" borderId="64" xfId="4" applyNumberFormat="1" applyFont="1" applyBorder="1" applyAlignment="1">
      <alignment horizontal="right" wrapText="1"/>
    </xf>
    <xf numFmtId="3" fontId="22" fillId="0" borderId="20" xfId="4" applyNumberFormat="1" applyFont="1" applyBorder="1" applyAlignment="1">
      <alignment horizontal="center"/>
    </xf>
    <xf numFmtId="3" fontId="22" fillId="0" borderId="64" xfId="4" applyNumberFormat="1" applyFont="1" applyBorder="1" applyAlignment="1">
      <alignment horizontal="left"/>
    </xf>
    <xf numFmtId="3" fontId="22" fillId="0" borderId="35" xfId="4" applyNumberFormat="1" applyFont="1" applyBorder="1"/>
    <xf numFmtId="3" fontId="22" fillId="0" borderId="64" xfId="4" applyNumberFormat="1" applyFont="1" applyBorder="1"/>
    <xf numFmtId="0" fontId="39" fillId="5" borderId="1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39" fillId="5" borderId="1" xfId="0" applyFont="1" applyFill="1" applyBorder="1" applyAlignment="1">
      <alignment wrapText="1"/>
    </xf>
    <xf numFmtId="0" fontId="39" fillId="5" borderId="1" xfId="0" applyFont="1" applyFill="1" applyBorder="1" applyAlignment="1">
      <alignment horizontal="right"/>
    </xf>
    <xf numFmtId="0" fontId="39" fillId="5" borderId="1" xfId="0" applyFont="1" applyFill="1" applyBorder="1" applyAlignment="1">
      <alignment horizontal="right" wrapText="1"/>
    </xf>
    <xf numFmtId="0" fontId="39" fillId="5" borderId="1" xfId="0" applyFont="1" applyFill="1" applyBorder="1" applyAlignment="1">
      <alignment vertical="center"/>
    </xf>
    <xf numFmtId="0" fontId="40" fillId="0" borderId="22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0" fillId="0" borderId="21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40" fillId="0" borderId="37" xfId="0" applyFont="1" applyBorder="1" applyAlignment="1">
      <alignment vertical="center" wrapText="1"/>
    </xf>
    <xf numFmtId="0" fontId="40" fillId="0" borderId="39" xfId="0" applyFont="1" applyBorder="1" applyAlignment="1">
      <alignment vertical="center" wrapText="1"/>
    </xf>
    <xf numFmtId="0" fontId="22" fillId="5" borderId="1" xfId="0" applyFont="1" applyFill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right" vertical="center" wrapText="1"/>
    </xf>
    <xf numFmtId="0" fontId="41" fillId="4" borderId="1" xfId="0" applyFont="1" applyFill="1" applyBorder="1" applyAlignment="1">
      <alignment horizontal="justify" vertical="center" wrapText="1"/>
    </xf>
    <xf numFmtId="0" fontId="41" fillId="4" borderId="1" xfId="0" applyFont="1" applyFill="1" applyBorder="1" applyAlignment="1">
      <alignment horizontal="right" vertical="center"/>
    </xf>
    <xf numFmtId="0" fontId="32" fillId="0" borderId="0" xfId="3" applyFont="1"/>
    <xf numFmtId="0" fontId="38" fillId="0" borderId="0" xfId="3" applyFont="1"/>
    <xf numFmtId="3" fontId="3" fillId="0" borderId="0" xfId="6" applyNumberFormat="1" applyFont="1" applyAlignment="1">
      <alignment horizontal="left" vertical="top"/>
    </xf>
    <xf numFmtId="0" fontId="25" fillId="0" borderId="0" xfId="6" applyFont="1" applyAlignment="1">
      <alignment vertical="top"/>
    </xf>
    <xf numFmtId="0" fontId="36" fillId="0" borderId="0" xfId="6" applyFont="1" applyAlignment="1">
      <alignment vertical="top"/>
    </xf>
    <xf numFmtId="3" fontId="20" fillId="0" borderId="0" xfId="6" applyNumberFormat="1" applyFont="1" applyAlignment="1">
      <alignment vertical="top"/>
    </xf>
    <xf numFmtId="3" fontId="20" fillId="0" borderId="0" xfId="6" applyNumberFormat="1" applyFont="1" applyAlignment="1">
      <alignment horizontal="left" vertical="top"/>
    </xf>
    <xf numFmtId="3" fontId="22" fillId="6" borderId="0" xfId="4" applyNumberFormat="1" applyFont="1" applyFill="1" applyAlignment="1">
      <alignment horizontal="left"/>
    </xf>
    <xf numFmtId="3" fontId="20" fillId="6" borderId="0" xfId="4" applyNumberFormat="1" applyFont="1" applyFill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5" applyFont="1" applyAlignment="1">
      <alignment horizontal="center"/>
    </xf>
    <xf numFmtId="0" fontId="22" fillId="0" borderId="0" xfId="5" applyFont="1" applyAlignment="1">
      <alignment horizontal="left"/>
    </xf>
    <xf numFmtId="1" fontId="22" fillId="0" borderId="29" xfId="5" applyNumberFormat="1" applyFont="1" applyBorder="1" applyAlignment="1">
      <alignment horizontal="center"/>
    </xf>
    <xf numFmtId="1" fontId="22" fillId="0" borderId="30" xfId="5" applyNumberFormat="1" applyFont="1" applyBorder="1" applyAlignment="1">
      <alignment horizontal="center"/>
    </xf>
    <xf numFmtId="167" fontId="19" fillId="0" borderId="2" xfId="11" applyNumberFormat="1" applyFont="1" applyFill="1" applyBorder="1" applyAlignment="1">
      <alignment horizontal="right" wrapText="1"/>
    </xf>
    <xf numFmtId="0" fontId="22" fillId="0" borderId="35" xfId="0" applyFont="1" applyBorder="1" applyAlignment="1">
      <alignment horizontal="left" wrapText="1"/>
    </xf>
    <xf numFmtId="0" fontId="22" fillId="0" borderId="64" xfId="0" applyFont="1" applyBorder="1" applyAlignment="1">
      <alignment horizontal="left" wrapText="1"/>
    </xf>
    <xf numFmtId="0" fontId="20" fillId="0" borderId="2" xfId="0" applyFont="1" applyBorder="1" applyAlignment="1">
      <alignment horizontal="right"/>
    </xf>
    <xf numFmtId="0" fontId="20" fillId="0" borderId="0" xfId="0" applyFont="1" applyAlignment="1">
      <alignment horizontal="right"/>
    </xf>
    <xf numFmtId="3" fontId="20" fillId="3" borderId="22" xfId="6" applyNumberFormat="1" applyFont="1" applyFill="1" applyBorder="1" applyAlignment="1" applyProtection="1">
      <alignment horizontal="center" vertical="center" wrapText="1"/>
      <protection locked="0"/>
    </xf>
    <xf numFmtId="3" fontId="20" fillId="3" borderId="21" xfId="6" applyNumberFormat="1" applyFont="1" applyFill="1" applyBorder="1" applyAlignment="1" applyProtection="1">
      <alignment horizontal="center" vertical="center" wrapText="1"/>
      <protection locked="0"/>
    </xf>
    <xf numFmtId="3" fontId="20" fillId="3" borderId="10" xfId="6" applyNumberFormat="1" applyFont="1" applyFill="1" applyBorder="1" applyAlignment="1" applyProtection="1">
      <alignment horizontal="center" vertical="center" wrapText="1"/>
      <protection locked="0"/>
    </xf>
    <xf numFmtId="3" fontId="39" fillId="3" borderId="22" xfId="6" applyNumberFormat="1" applyFont="1" applyFill="1" applyBorder="1" applyAlignment="1" applyProtection="1">
      <alignment horizontal="center" vertical="center" wrapText="1"/>
      <protection locked="0"/>
    </xf>
    <xf numFmtId="3" fontId="20" fillId="3" borderId="22" xfId="6" applyNumberFormat="1" applyFont="1" applyFill="1" applyBorder="1" applyAlignment="1">
      <alignment horizontal="center" vertical="center" wrapText="1"/>
    </xf>
    <xf numFmtId="3" fontId="20" fillId="3" borderId="21" xfId="6" applyNumberFormat="1" applyFont="1" applyFill="1" applyBorder="1" applyAlignment="1">
      <alignment horizontal="center" vertical="center" wrapText="1"/>
    </xf>
    <xf numFmtId="3" fontId="20" fillId="3" borderId="10" xfId="6" applyNumberFormat="1" applyFont="1" applyFill="1" applyBorder="1" applyAlignment="1">
      <alignment horizontal="center" vertical="center" wrapText="1"/>
    </xf>
    <xf numFmtId="0" fontId="36" fillId="0" borderId="0" xfId="6" applyFont="1" applyAlignment="1">
      <alignment horizontal="left" vertical="top" wrapText="1"/>
    </xf>
    <xf numFmtId="0" fontId="20" fillId="0" borderId="75" xfId="0" applyFont="1" applyBorder="1" applyAlignment="1">
      <alignment horizontal="right"/>
    </xf>
  </cellXfs>
  <cellStyles count="16">
    <cellStyle name="Komma 2" xfId="1"/>
    <cellStyle name="Normal" xfId="0" builtinId="0"/>
    <cellStyle name="Normal 10" xfId="13"/>
    <cellStyle name="Normal 2" xfId="10"/>
    <cellStyle name="Normal 2 2" xfId="14"/>
    <cellStyle name="Normal 3" xfId="15"/>
    <cellStyle name="Normal 4" xfId="2"/>
    <cellStyle name="Normal_Budsjettspesifikasjon-driftsbudsjettet 2002" xfId="3"/>
    <cellStyle name="Normal_Fondsutv 2004 til 2007 til Salderingskonf inkl. pris og lønnsjust" xfId="4"/>
    <cellStyle name="Normal_investeringsforslag 2002-2005" xfId="5"/>
    <cellStyle name="Normal_Rundskriv 1 vedlegg UTKAST" xfId="6"/>
    <cellStyle name="Normal_Statstilskudd" xfId="7"/>
    <cellStyle name="Prosent 2" xfId="12"/>
    <cellStyle name="Tusenskille_investeringsforslag 2002-2005" xfId="8"/>
    <cellStyle name="Valuta" xfId="9" builtinId="4"/>
    <cellStyle name="Valuta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11</xdr:row>
      <xdr:rowOff>7620</xdr:rowOff>
    </xdr:from>
    <xdr:to>
      <xdr:col>3</xdr:col>
      <xdr:colOff>0</xdr:colOff>
      <xdr:row>15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ShapeType="1"/>
        </xdr:cNvSpPr>
      </xdr:nvSpPr>
      <xdr:spPr bwMode="auto">
        <a:xfrm>
          <a:off x="510540" y="1607820"/>
          <a:ext cx="2537460" cy="1242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ShapeType="1"/>
        </xdr:cNvSpPr>
      </xdr:nvSpPr>
      <xdr:spPr bwMode="auto">
        <a:xfrm>
          <a:off x="10096500" y="1600200"/>
          <a:ext cx="0" cy="1249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ShapeType="1"/>
        </xdr:cNvSpPr>
      </xdr:nvSpPr>
      <xdr:spPr bwMode="auto">
        <a:xfrm>
          <a:off x="10675620" y="1600200"/>
          <a:ext cx="0" cy="1249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7620</xdr:rowOff>
    </xdr:from>
    <xdr:to>
      <xdr:col>4</xdr:col>
      <xdr:colOff>0</xdr:colOff>
      <xdr:row>15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>
          <a:off x="3695700" y="1607820"/>
          <a:ext cx="0" cy="1242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7620</xdr:rowOff>
    </xdr:from>
    <xdr:to>
      <xdr:col>14</xdr:col>
      <xdr:colOff>0</xdr:colOff>
      <xdr:row>15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ShapeType="1"/>
        </xdr:cNvSpPr>
      </xdr:nvSpPr>
      <xdr:spPr bwMode="auto">
        <a:xfrm>
          <a:off x="10096500" y="1607820"/>
          <a:ext cx="0" cy="1242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10675620" y="1600200"/>
          <a:ext cx="0" cy="1249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11</xdr:row>
      <xdr:rowOff>7620</xdr:rowOff>
    </xdr:from>
    <xdr:to>
      <xdr:col>24</xdr:col>
      <xdr:colOff>0</xdr:colOff>
      <xdr:row>15</xdr:row>
      <xdr:rowOff>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ShapeType="1"/>
        </xdr:cNvSpPr>
      </xdr:nvSpPr>
      <xdr:spPr bwMode="auto">
        <a:xfrm>
          <a:off x="10675620" y="1607820"/>
          <a:ext cx="0" cy="1242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9"/>
  <sheetViews>
    <sheetView showGridLines="0" zoomScale="120" zoomScaleNormal="120" workbookViewId="0">
      <selection activeCell="G42" sqref="G42"/>
    </sheetView>
  </sheetViews>
  <sheetFormatPr baseColWidth="10" defaultColWidth="8" defaultRowHeight="15.75" x14ac:dyDescent="0.25"/>
  <cols>
    <col min="1" max="1" width="8" style="24"/>
    <col min="2" max="2" width="5.875" style="25" customWidth="1"/>
    <col min="3" max="3" width="38.625" style="24" customWidth="1"/>
    <col min="4" max="4" width="10.25" style="26" customWidth="1"/>
    <col min="5" max="8" width="11.625" style="27" customWidth="1"/>
    <col min="9" max="9" width="14.75" style="30" customWidth="1"/>
    <col min="10" max="20" width="8" style="29" customWidth="1"/>
    <col min="21" max="16384" width="8" style="24"/>
  </cols>
  <sheetData>
    <row r="1" spans="1:24" ht="18.75" x14ac:dyDescent="0.3">
      <c r="I1" s="28"/>
    </row>
    <row r="2" spans="1:24" ht="21.75" x14ac:dyDescent="0.45">
      <c r="B2" s="110"/>
      <c r="C2" s="104" t="s">
        <v>0</v>
      </c>
      <c r="D2" s="95"/>
      <c r="E2" s="96"/>
      <c r="F2" s="97"/>
      <c r="G2" s="97"/>
      <c r="H2" s="98"/>
    </row>
    <row r="3" spans="1:24" ht="18.75" x14ac:dyDescent="0.4">
      <c r="B3" s="111"/>
      <c r="C3" s="99"/>
      <c r="D3" s="100"/>
      <c r="E3" s="98"/>
      <c r="F3" s="98"/>
      <c r="G3" s="101"/>
      <c r="H3" s="98"/>
    </row>
    <row r="4" spans="1:24" ht="18.75" x14ac:dyDescent="0.4">
      <c r="B4" s="107"/>
      <c r="C4" s="106" t="s">
        <v>1</v>
      </c>
      <c r="D4" s="102"/>
      <c r="E4" s="103"/>
      <c r="F4" s="103"/>
      <c r="G4" s="103"/>
      <c r="H4" s="103"/>
    </row>
    <row r="5" spans="1:24" ht="16.5" x14ac:dyDescent="0.3">
      <c r="B5" s="107"/>
      <c r="C5" s="105" t="s">
        <v>2</v>
      </c>
      <c r="D5" s="108"/>
      <c r="E5" s="109"/>
      <c r="F5" s="109"/>
      <c r="G5" s="109"/>
      <c r="H5" s="109"/>
    </row>
    <row r="6" spans="1:24" ht="16.5" x14ac:dyDescent="0.3">
      <c r="B6" s="107"/>
      <c r="C6" s="105" t="s">
        <v>2</v>
      </c>
      <c r="D6" s="108"/>
      <c r="E6" s="109"/>
      <c r="F6" s="109"/>
      <c r="G6" s="109"/>
      <c r="H6" s="109"/>
    </row>
    <row r="7" spans="1:24" ht="16.5" x14ac:dyDescent="0.3">
      <c r="B7" s="367" t="s">
        <v>3</v>
      </c>
      <c r="C7" s="367"/>
      <c r="D7" s="367"/>
      <c r="E7" s="367"/>
      <c r="F7" s="367"/>
      <c r="G7" s="367"/>
      <c r="H7" s="367"/>
    </row>
    <row r="8" spans="1:24" ht="29.25" customHeight="1" x14ac:dyDescent="0.35">
      <c r="A8" s="112" t="s">
        <v>4</v>
      </c>
      <c r="B8" s="68"/>
      <c r="C8" s="69" t="s">
        <v>5</v>
      </c>
      <c r="D8" s="70" t="s">
        <v>6</v>
      </c>
      <c r="E8" s="70" t="s">
        <v>7</v>
      </c>
      <c r="F8" s="70" t="s">
        <v>8</v>
      </c>
      <c r="G8" s="70" t="s">
        <v>9</v>
      </c>
      <c r="H8" s="71" t="s">
        <v>10</v>
      </c>
    </row>
    <row r="9" spans="1:24" s="29" customFormat="1" ht="17.25" x14ac:dyDescent="0.35">
      <c r="A9" s="113" t="s">
        <v>11</v>
      </c>
      <c r="B9" s="72"/>
      <c r="C9" s="73" t="s">
        <v>12</v>
      </c>
      <c r="D9" s="42"/>
      <c r="E9" s="43"/>
      <c r="F9" s="43"/>
      <c r="G9" s="43"/>
      <c r="H9" s="44">
        <v>0</v>
      </c>
      <c r="I9" s="30"/>
      <c r="U9" s="24"/>
      <c r="V9" s="24"/>
      <c r="W9" s="24"/>
      <c r="X9" s="24"/>
    </row>
    <row r="10" spans="1:24" s="29" customFormat="1" ht="17.25" x14ac:dyDescent="0.35">
      <c r="A10" s="114">
        <v>2</v>
      </c>
      <c r="B10" s="74"/>
      <c r="C10" s="75" t="s">
        <v>13</v>
      </c>
      <c r="D10" s="76"/>
      <c r="E10" s="76">
        <f>+D10</f>
        <v>0</v>
      </c>
      <c r="F10" s="76">
        <f t="shared" ref="F10:H10" si="0">+E10</f>
        <v>0</v>
      </c>
      <c r="G10" s="76">
        <f t="shared" si="0"/>
        <v>0</v>
      </c>
      <c r="H10" s="77">
        <f t="shared" si="0"/>
        <v>0</v>
      </c>
      <c r="I10" s="30"/>
      <c r="U10" s="24"/>
      <c r="V10" s="24"/>
      <c r="W10" s="24"/>
      <c r="X10" s="24"/>
    </row>
    <row r="11" spans="1:24" s="29" customFormat="1" ht="17.25" x14ac:dyDescent="0.35">
      <c r="A11" s="114">
        <v>3</v>
      </c>
      <c r="B11" s="78" t="s">
        <v>14</v>
      </c>
      <c r="C11" s="79" t="s">
        <v>15</v>
      </c>
      <c r="D11" s="80"/>
      <c r="E11" s="45">
        <v>0</v>
      </c>
      <c r="F11" s="45">
        <v>0</v>
      </c>
      <c r="G11" s="45">
        <v>0</v>
      </c>
      <c r="H11" s="46">
        <v>0</v>
      </c>
      <c r="I11" s="30"/>
    </row>
    <row r="12" spans="1:24" s="29" customFormat="1" ht="17.25" x14ac:dyDescent="0.35">
      <c r="A12" s="114">
        <v>4</v>
      </c>
      <c r="B12" s="78" t="s">
        <v>14</v>
      </c>
      <c r="C12" s="79" t="s">
        <v>16</v>
      </c>
      <c r="D12" s="80"/>
      <c r="E12" s="45">
        <v>0</v>
      </c>
      <c r="F12" s="45">
        <v>0</v>
      </c>
      <c r="G12" s="45">
        <v>0</v>
      </c>
      <c r="H12" s="46">
        <v>0</v>
      </c>
      <c r="I12" s="80" t="s">
        <v>17</v>
      </c>
    </row>
    <row r="13" spans="1:24" s="29" customFormat="1" ht="18" customHeight="1" x14ac:dyDescent="0.35">
      <c r="A13" s="114">
        <v>5</v>
      </c>
      <c r="B13" s="81"/>
      <c r="C13" s="47" t="s">
        <v>18</v>
      </c>
      <c r="D13" s="48">
        <f>+D10+D11+D12</f>
        <v>0</v>
      </c>
      <c r="E13" s="48">
        <f>+E10+E11+E12</f>
        <v>0</v>
      </c>
      <c r="F13" s="48">
        <f>+F10+F11+F12</f>
        <v>0</v>
      </c>
      <c r="G13" s="48">
        <f>+G10+G11+G12</f>
        <v>0</v>
      </c>
      <c r="H13" s="49">
        <f>+H10+H11+H12</f>
        <v>0</v>
      </c>
      <c r="I13" s="80" t="s">
        <v>19</v>
      </c>
    </row>
    <row r="14" spans="1:24" s="29" customFormat="1" ht="17.25" x14ac:dyDescent="0.35">
      <c r="A14" s="115">
        <v>6</v>
      </c>
      <c r="B14" s="50"/>
      <c r="C14" s="51" t="s">
        <v>20</v>
      </c>
      <c r="D14" s="52"/>
      <c r="E14" s="53" t="e">
        <f>E15/E10</f>
        <v>#DIV/0!</v>
      </c>
      <c r="F14" s="53" t="e">
        <f>F15/F10</f>
        <v>#DIV/0!</v>
      </c>
      <c r="G14" s="53" t="e">
        <f>G15/G10</f>
        <v>#DIV/0!</v>
      </c>
      <c r="H14" s="54" t="e">
        <f>H15/H10</f>
        <v>#DIV/0!</v>
      </c>
      <c r="I14" s="94" t="s">
        <v>21</v>
      </c>
      <c r="U14" s="24"/>
      <c r="V14" s="24"/>
      <c r="W14" s="24"/>
      <c r="X14" s="24"/>
    </row>
    <row r="15" spans="1:24" s="29" customFormat="1" ht="18" customHeight="1" x14ac:dyDescent="0.35">
      <c r="A15" s="114">
        <v>7</v>
      </c>
      <c r="B15" s="81"/>
      <c r="C15" s="82" t="s">
        <v>22</v>
      </c>
      <c r="D15" s="83"/>
      <c r="E15" s="55">
        <f>E11+E12</f>
        <v>0</v>
      </c>
      <c r="F15" s="55">
        <f t="shared" ref="F15:H15" si="1">F11+F12</f>
        <v>0</v>
      </c>
      <c r="G15" s="55">
        <f t="shared" si="1"/>
        <v>0</v>
      </c>
      <c r="H15" s="56">
        <f t="shared" si="1"/>
        <v>0</v>
      </c>
      <c r="I15" s="80" t="s">
        <v>23</v>
      </c>
    </row>
    <row r="16" spans="1:24" s="29" customFormat="1" ht="18.75" customHeight="1" x14ac:dyDescent="0.35">
      <c r="A16" s="115"/>
      <c r="B16" s="84"/>
      <c r="C16" s="84"/>
      <c r="D16" s="58"/>
      <c r="E16" s="59"/>
      <c r="F16" s="59"/>
      <c r="G16" s="59"/>
      <c r="H16" s="59"/>
      <c r="I16" s="31"/>
      <c r="U16" s="24"/>
      <c r="V16" s="24"/>
      <c r="W16" s="24"/>
      <c r="X16" s="24"/>
    </row>
    <row r="17" spans="1:24" s="29" customFormat="1" ht="29.25" customHeight="1" x14ac:dyDescent="0.35">
      <c r="A17" s="114"/>
      <c r="B17" s="85"/>
      <c r="C17" s="86" t="s">
        <v>24</v>
      </c>
      <c r="D17" s="70" t="s">
        <v>6</v>
      </c>
      <c r="E17" s="70" t="s">
        <v>7</v>
      </c>
      <c r="F17" s="70" t="s">
        <v>8</v>
      </c>
      <c r="G17" s="70" t="s">
        <v>9</v>
      </c>
      <c r="H17" s="71" t="s">
        <v>10</v>
      </c>
      <c r="I17" s="32"/>
      <c r="U17" s="24"/>
      <c r="V17" s="24"/>
      <c r="W17" s="24"/>
      <c r="X17" s="24"/>
    </row>
    <row r="18" spans="1:24" s="29" customFormat="1" ht="17.25" x14ac:dyDescent="0.35">
      <c r="A18" s="114">
        <v>8</v>
      </c>
      <c r="B18" s="87" t="s">
        <v>14</v>
      </c>
      <c r="C18" s="88" t="s">
        <v>25</v>
      </c>
      <c r="D18" s="89"/>
      <c r="E18" s="60"/>
      <c r="F18" s="60"/>
      <c r="G18" s="60"/>
      <c r="H18" s="61"/>
      <c r="I18" s="32"/>
      <c r="U18" s="24"/>
      <c r="V18" s="24"/>
      <c r="W18" s="24"/>
      <c r="X18" s="24"/>
    </row>
    <row r="19" spans="1:24" s="29" customFormat="1" ht="17.25" x14ac:dyDescent="0.35">
      <c r="A19" s="114">
        <v>9</v>
      </c>
      <c r="B19" s="78" t="s">
        <v>14</v>
      </c>
      <c r="C19" s="79" t="s">
        <v>26</v>
      </c>
      <c r="D19" s="90"/>
      <c r="E19" s="62"/>
      <c r="F19" s="62"/>
      <c r="G19" s="62"/>
      <c r="H19" s="63"/>
      <c r="I19" s="32"/>
      <c r="U19" s="24"/>
      <c r="V19" s="24"/>
      <c r="W19" s="24"/>
      <c r="X19" s="24"/>
    </row>
    <row r="20" spans="1:24" s="29" customFormat="1" ht="17.25" x14ac:dyDescent="0.35">
      <c r="A20" s="114">
        <v>10</v>
      </c>
      <c r="B20" s="78" t="s">
        <v>14</v>
      </c>
      <c r="C20" s="79" t="s">
        <v>27</v>
      </c>
      <c r="D20" s="90"/>
      <c r="E20" s="62"/>
      <c r="F20" s="62"/>
      <c r="G20" s="62"/>
      <c r="H20" s="63"/>
      <c r="I20" s="32"/>
      <c r="U20" s="24"/>
      <c r="V20" s="24"/>
      <c r="W20" s="24"/>
      <c r="X20" s="24"/>
    </row>
    <row r="21" spans="1:24" s="29" customFormat="1" ht="17.25" x14ac:dyDescent="0.35">
      <c r="A21" s="114">
        <v>11</v>
      </c>
      <c r="B21" s="78" t="s">
        <v>14</v>
      </c>
      <c r="C21" s="79" t="s">
        <v>28</v>
      </c>
      <c r="D21" s="90"/>
      <c r="E21" s="62"/>
      <c r="F21" s="62"/>
      <c r="G21" s="62"/>
      <c r="H21" s="63"/>
      <c r="I21" s="32"/>
      <c r="U21" s="24"/>
      <c r="V21" s="24"/>
      <c r="W21" s="24"/>
      <c r="X21" s="24"/>
    </row>
    <row r="22" spans="1:24" s="29" customFormat="1" ht="17.25" x14ac:dyDescent="0.35">
      <c r="A22" s="114">
        <v>12</v>
      </c>
      <c r="B22" s="78" t="s">
        <v>14</v>
      </c>
      <c r="C22" s="79" t="s">
        <v>29</v>
      </c>
      <c r="D22" s="90"/>
      <c r="E22" s="62"/>
      <c r="F22" s="62"/>
      <c r="G22" s="62"/>
      <c r="H22" s="63"/>
      <c r="I22" s="32"/>
      <c r="U22" s="24"/>
      <c r="V22" s="24"/>
      <c r="W22" s="24"/>
      <c r="X22" s="24"/>
    </row>
    <row r="23" spans="1:24" s="29" customFormat="1" ht="17.25" x14ac:dyDescent="0.35">
      <c r="A23" s="114">
        <v>13</v>
      </c>
      <c r="B23" s="78" t="s">
        <v>14</v>
      </c>
      <c r="C23" s="79" t="s">
        <v>30</v>
      </c>
      <c r="D23" s="90"/>
      <c r="E23" s="62"/>
      <c r="F23" s="62"/>
      <c r="G23" s="62"/>
      <c r="H23" s="63"/>
      <c r="I23" s="32"/>
      <c r="U23" s="24"/>
      <c r="V23" s="24"/>
      <c r="W23" s="24"/>
      <c r="X23" s="24"/>
    </row>
    <row r="24" spans="1:24" s="29" customFormat="1" ht="17.25" x14ac:dyDescent="0.35">
      <c r="A24" s="114">
        <v>14</v>
      </c>
      <c r="B24" s="81" t="s">
        <v>14</v>
      </c>
      <c r="C24" s="82" t="s">
        <v>31</v>
      </c>
      <c r="D24" s="83"/>
      <c r="E24" s="64"/>
      <c r="F24" s="64"/>
      <c r="G24" s="64"/>
      <c r="H24" s="65"/>
      <c r="I24" s="30"/>
      <c r="U24" s="24"/>
      <c r="V24" s="24"/>
      <c r="W24" s="24"/>
      <c r="X24" s="24"/>
    </row>
    <row r="25" spans="1:24" ht="17.25" x14ac:dyDescent="0.35">
      <c r="A25" s="114">
        <v>15</v>
      </c>
      <c r="B25" s="91"/>
      <c r="C25" s="92" t="s">
        <v>32</v>
      </c>
      <c r="D25" s="93"/>
      <c r="E25" s="66">
        <f>SUM(E18:E24)</f>
        <v>0</v>
      </c>
      <c r="F25" s="66">
        <f>SUM(F18:F24)</f>
        <v>0</v>
      </c>
      <c r="G25" s="66">
        <f>SUM(G18:G24)</f>
        <v>0</v>
      </c>
      <c r="H25" s="67">
        <f>SUM(H18:H24)</f>
        <v>0</v>
      </c>
      <c r="I25" s="33"/>
    </row>
    <row r="26" spans="1:24" ht="46.5" customHeight="1" x14ac:dyDescent="0.35">
      <c r="A26" s="112"/>
      <c r="B26" s="84"/>
      <c r="C26" s="84" t="s">
        <v>33</v>
      </c>
      <c r="D26" s="58"/>
      <c r="E26" s="59"/>
      <c r="F26" s="59"/>
      <c r="G26" s="59"/>
      <c r="H26" s="59"/>
    </row>
    <row r="27" spans="1:24" x14ac:dyDescent="0.25">
      <c r="B27" s="24"/>
      <c r="C27" s="34"/>
      <c r="D27" s="35"/>
      <c r="E27" s="36"/>
      <c r="F27" s="36"/>
      <c r="G27" s="36"/>
      <c r="H27" s="36"/>
      <c r="I27" s="33"/>
    </row>
    <row r="28" spans="1:24" x14ac:dyDescent="0.25">
      <c r="B28" s="29"/>
      <c r="C28" s="29"/>
      <c r="D28" s="37"/>
      <c r="E28" s="38"/>
      <c r="F28" s="38"/>
      <c r="G28" s="38"/>
      <c r="H28" s="38"/>
    </row>
    <row r="29" spans="1:24" x14ac:dyDescent="0.25">
      <c r="B29" s="24"/>
      <c r="C29" s="39"/>
      <c r="D29" s="40"/>
      <c r="E29" s="36"/>
      <c r="F29" s="36"/>
      <c r="G29" s="36"/>
      <c r="H29" s="36"/>
    </row>
    <row r="30" spans="1:24" x14ac:dyDescent="0.25">
      <c r="B30" s="24"/>
      <c r="C30" s="39"/>
      <c r="D30" s="40"/>
      <c r="E30" s="36"/>
      <c r="F30" s="36"/>
      <c r="G30" s="36"/>
      <c r="H30" s="36"/>
    </row>
    <row r="31" spans="1:24" x14ac:dyDescent="0.25">
      <c r="B31" s="24"/>
      <c r="C31" s="39"/>
      <c r="D31" s="40"/>
      <c r="E31" s="36"/>
      <c r="F31" s="36"/>
      <c r="G31" s="36"/>
      <c r="H31" s="36"/>
    </row>
    <row r="32" spans="1:24" x14ac:dyDescent="0.25">
      <c r="B32" s="24"/>
      <c r="C32" s="39"/>
      <c r="D32" s="40"/>
      <c r="E32" s="36"/>
      <c r="F32" s="36"/>
      <c r="G32" s="36"/>
      <c r="H32" s="36"/>
    </row>
    <row r="33" spans="3:20" s="24" customFormat="1" x14ac:dyDescent="0.25">
      <c r="C33" s="39"/>
      <c r="D33" s="40"/>
      <c r="E33" s="36"/>
      <c r="F33" s="36"/>
      <c r="G33" s="36"/>
      <c r="H33" s="36"/>
      <c r="I33" s="30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3:20" s="24" customFormat="1" x14ac:dyDescent="0.25">
      <c r="C34" s="39"/>
      <c r="D34" s="40"/>
      <c r="E34" s="36"/>
      <c r="F34" s="36"/>
      <c r="G34" s="36"/>
      <c r="H34" s="36"/>
      <c r="I34" s="30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3:20" s="24" customFormat="1" x14ac:dyDescent="0.25">
      <c r="C35" s="39"/>
      <c r="D35" s="40"/>
      <c r="E35" s="36"/>
      <c r="F35" s="36"/>
      <c r="G35" s="36"/>
      <c r="H35" s="36"/>
      <c r="I35" s="30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3:20" s="24" customFormat="1" x14ac:dyDescent="0.25">
      <c r="C36" s="39"/>
      <c r="D36" s="40"/>
      <c r="E36" s="36"/>
      <c r="F36" s="36"/>
      <c r="G36" s="36"/>
      <c r="H36" s="36"/>
      <c r="I36" s="30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3:20" s="24" customFormat="1" x14ac:dyDescent="0.25">
      <c r="C37" s="39"/>
      <c r="D37" s="40"/>
      <c r="E37" s="36"/>
      <c r="F37" s="36"/>
      <c r="G37" s="36"/>
      <c r="H37" s="36"/>
      <c r="I37" s="30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3:20" s="24" customFormat="1" x14ac:dyDescent="0.25">
      <c r="C38" s="39"/>
      <c r="D38" s="40"/>
      <c r="E38" s="36"/>
      <c r="F38" s="36"/>
      <c r="G38" s="36"/>
      <c r="H38" s="36"/>
      <c r="I38" s="30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3:20" s="24" customFormat="1" x14ac:dyDescent="0.25">
      <c r="C39" s="39"/>
      <c r="D39" s="40"/>
      <c r="E39" s="36"/>
      <c r="F39" s="36"/>
      <c r="G39" s="36"/>
      <c r="H39" s="36"/>
      <c r="I39" s="30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3:20" s="24" customFormat="1" x14ac:dyDescent="0.25">
      <c r="C40" s="39"/>
      <c r="D40" s="40"/>
      <c r="E40" s="36"/>
      <c r="F40" s="36"/>
      <c r="G40" s="36"/>
      <c r="H40" s="36"/>
      <c r="I40" s="30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3:20" s="24" customFormat="1" x14ac:dyDescent="0.25">
      <c r="C41" s="39"/>
      <c r="D41" s="40"/>
      <c r="E41" s="36"/>
      <c r="F41" s="36"/>
      <c r="G41" s="36"/>
      <c r="H41" s="36"/>
      <c r="I41" s="3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3:20" s="24" customFormat="1" x14ac:dyDescent="0.25">
      <c r="C42" s="39"/>
      <c r="D42" s="40"/>
      <c r="E42" s="36"/>
      <c r="F42" s="36"/>
      <c r="G42" s="36"/>
      <c r="H42" s="36"/>
      <c r="I42" s="30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3:20" s="24" customFormat="1" x14ac:dyDescent="0.25">
      <c r="C43" s="39"/>
      <c r="D43" s="40"/>
      <c r="E43" s="36"/>
      <c r="F43" s="36"/>
      <c r="G43" s="36"/>
      <c r="H43" s="36"/>
      <c r="I43" s="30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3:20" s="24" customFormat="1" x14ac:dyDescent="0.25">
      <c r="C44" s="39"/>
      <c r="D44" s="40"/>
      <c r="E44" s="36"/>
      <c r="F44" s="36"/>
      <c r="G44" s="36"/>
      <c r="H44" s="36"/>
      <c r="I44" s="30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3:20" s="24" customFormat="1" x14ac:dyDescent="0.25">
      <c r="C45" s="39"/>
      <c r="D45" s="40"/>
      <c r="E45" s="36"/>
      <c r="F45" s="36"/>
      <c r="G45" s="36"/>
      <c r="H45" s="36"/>
      <c r="I45" s="30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3:20" s="24" customFormat="1" x14ac:dyDescent="0.25">
      <c r="C46" s="39"/>
      <c r="D46" s="40"/>
      <c r="E46" s="36"/>
      <c r="F46" s="36"/>
      <c r="G46" s="36"/>
      <c r="H46" s="36"/>
      <c r="I46" s="30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3:20" s="24" customFormat="1" x14ac:dyDescent="0.25">
      <c r="C47" s="39"/>
      <c r="D47" s="40"/>
      <c r="E47" s="36"/>
      <c r="F47" s="36"/>
      <c r="G47" s="36"/>
      <c r="H47" s="36"/>
      <c r="I47" s="30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3:20" s="24" customFormat="1" x14ac:dyDescent="0.25">
      <c r="C48" s="39"/>
      <c r="D48" s="40"/>
      <c r="E48" s="36"/>
      <c r="F48" s="36"/>
      <c r="G48" s="36"/>
      <c r="H48" s="36"/>
      <c r="I48" s="30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3:20" s="24" customFormat="1" x14ac:dyDescent="0.25">
      <c r="C49" s="39"/>
      <c r="D49" s="40"/>
      <c r="E49" s="36"/>
      <c r="F49" s="36"/>
      <c r="G49" s="36"/>
      <c r="H49" s="36"/>
      <c r="I49" s="30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3:20" s="24" customFormat="1" x14ac:dyDescent="0.25">
      <c r="C50" s="39"/>
      <c r="D50" s="40"/>
      <c r="E50" s="36"/>
      <c r="F50" s="36"/>
      <c r="G50" s="36"/>
      <c r="H50" s="36"/>
      <c r="I50" s="30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3:20" s="24" customFormat="1" x14ac:dyDescent="0.25">
      <c r="C51" s="39"/>
      <c r="D51" s="40"/>
      <c r="E51" s="36"/>
      <c r="F51" s="36"/>
      <c r="G51" s="36"/>
      <c r="H51" s="36"/>
      <c r="I51" s="30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3:20" s="24" customFormat="1" x14ac:dyDescent="0.25">
      <c r="C52" s="39"/>
      <c r="D52" s="40"/>
      <c r="E52" s="36"/>
      <c r="F52" s="36"/>
      <c r="G52" s="36"/>
      <c r="H52" s="36"/>
      <c r="I52" s="30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3:20" s="24" customFormat="1" x14ac:dyDescent="0.25">
      <c r="C53" s="39"/>
      <c r="D53" s="40"/>
      <c r="E53" s="36"/>
      <c r="F53" s="36"/>
      <c r="G53" s="36"/>
      <c r="H53" s="36"/>
      <c r="I53" s="30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3:20" s="24" customFormat="1" x14ac:dyDescent="0.25">
      <c r="C54" s="39"/>
      <c r="D54" s="40"/>
      <c r="E54" s="36"/>
      <c r="F54" s="36"/>
      <c r="G54" s="36"/>
      <c r="H54" s="36"/>
      <c r="I54" s="30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3:20" s="24" customFormat="1" x14ac:dyDescent="0.25">
      <c r="C55" s="39"/>
      <c r="D55" s="40"/>
      <c r="E55" s="36"/>
      <c r="F55" s="36"/>
      <c r="G55" s="36"/>
      <c r="H55" s="36"/>
      <c r="I55" s="30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3:20" s="24" customFormat="1" x14ac:dyDescent="0.25">
      <c r="C56" s="39"/>
      <c r="D56" s="40"/>
      <c r="E56" s="36"/>
      <c r="F56" s="36"/>
      <c r="G56" s="36"/>
      <c r="H56" s="36"/>
      <c r="I56" s="30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3:20" s="24" customFormat="1" x14ac:dyDescent="0.25">
      <c r="C57" s="39"/>
      <c r="D57" s="40"/>
      <c r="E57" s="36"/>
      <c r="F57" s="36"/>
      <c r="G57" s="36"/>
      <c r="H57" s="36"/>
      <c r="I57" s="30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3:20" s="24" customFormat="1" x14ac:dyDescent="0.25">
      <c r="C58" s="39"/>
      <c r="D58" s="40"/>
      <c r="E58" s="36"/>
      <c r="F58" s="36"/>
      <c r="G58" s="36"/>
      <c r="H58" s="36"/>
      <c r="I58" s="30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3:20" s="24" customFormat="1" x14ac:dyDescent="0.25">
      <c r="C59" s="39"/>
      <c r="D59" s="40"/>
      <c r="E59" s="36"/>
      <c r="F59" s="36"/>
      <c r="G59" s="36"/>
      <c r="H59" s="36"/>
      <c r="I59" s="30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3:20" s="24" customFormat="1" x14ac:dyDescent="0.25">
      <c r="C60" s="39"/>
      <c r="D60" s="40"/>
      <c r="E60" s="36"/>
      <c r="F60" s="36"/>
      <c r="G60" s="36"/>
      <c r="H60" s="36"/>
      <c r="I60" s="30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3:20" s="24" customFormat="1" x14ac:dyDescent="0.25">
      <c r="C61" s="39"/>
      <c r="D61" s="40"/>
      <c r="E61" s="36"/>
      <c r="F61" s="36"/>
      <c r="G61" s="36"/>
      <c r="H61" s="36"/>
      <c r="I61" s="30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3:20" s="24" customFormat="1" x14ac:dyDescent="0.25">
      <c r="C62" s="39"/>
      <c r="D62" s="40"/>
      <c r="E62" s="36"/>
      <c r="F62" s="36"/>
      <c r="G62" s="36"/>
      <c r="H62" s="36"/>
      <c r="I62" s="30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3:20" s="24" customFormat="1" x14ac:dyDescent="0.25">
      <c r="C63" s="39"/>
      <c r="D63" s="40"/>
      <c r="E63" s="36"/>
      <c r="F63" s="36"/>
      <c r="G63" s="36"/>
      <c r="H63" s="36"/>
      <c r="I63" s="30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3:20" s="24" customFormat="1" x14ac:dyDescent="0.25">
      <c r="C64" s="39"/>
      <c r="D64" s="40"/>
      <c r="E64" s="36"/>
      <c r="F64" s="36"/>
      <c r="G64" s="36"/>
      <c r="H64" s="36"/>
      <c r="I64" s="30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3:20" s="24" customFormat="1" x14ac:dyDescent="0.25">
      <c r="C65" s="39"/>
      <c r="D65" s="40"/>
      <c r="E65" s="36"/>
      <c r="F65" s="36"/>
      <c r="G65" s="36"/>
      <c r="H65" s="36"/>
      <c r="I65" s="30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3:20" s="24" customFormat="1" x14ac:dyDescent="0.25">
      <c r="C66" s="39"/>
      <c r="D66" s="40"/>
      <c r="E66" s="36"/>
      <c r="F66" s="36"/>
      <c r="G66" s="36"/>
      <c r="H66" s="36"/>
      <c r="I66" s="30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3:20" s="24" customFormat="1" x14ac:dyDescent="0.25">
      <c r="C67" s="39"/>
      <c r="D67" s="40"/>
      <c r="E67" s="36"/>
      <c r="F67" s="36"/>
      <c r="G67" s="36"/>
      <c r="H67" s="36"/>
      <c r="I67" s="30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3:20" s="24" customFormat="1" x14ac:dyDescent="0.25">
      <c r="C68" s="39"/>
      <c r="D68" s="40"/>
      <c r="E68" s="36"/>
      <c r="F68" s="36"/>
      <c r="G68" s="36"/>
      <c r="H68" s="36"/>
      <c r="I68" s="30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3:20" s="24" customFormat="1" x14ac:dyDescent="0.25">
      <c r="C69" s="39"/>
      <c r="D69" s="40"/>
      <c r="E69" s="36"/>
      <c r="F69" s="36"/>
      <c r="G69" s="36"/>
      <c r="H69" s="36"/>
      <c r="I69" s="30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3:20" s="24" customFormat="1" x14ac:dyDescent="0.25">
      <c r="C70" s="39"/>
      <c r="D70" s="40"/>
      <c r="E70" s="36"/>
      <c r="F70" s="36"/>
      <c r="G70" s="36"/>
      <c r="H70" s="36"/>
      <c r="I70" s="30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3:20" s="24" customFormat="1" x14ac:dyDescent="0.25">
      <c r="C71" s="39"/>
      <c r="D71" s="40"/>
      <c r="E71" s="36"/>
      <c r="F71" s="36"/>
      <c r="G71" s="36"/>
      <c r="H71" s="36"/>
      <c r="I71" s="30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3:20" s="24" customFormat="1" x14ac:dyDescent="0.25">
      <c r="C72" s="39"/>
      <c r="D72" s="40"/>
      <c r="E72" s="36"/>
      <c r="F72" s="36"/>
      <c r="G72" s="36"/>
      <c r="H72" s="36"/>
      <c r="I72" s="30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3:20" s="24" customFormat="1" x14ac:dyDescent="0.25">
      <c r="C73" s="39"/>
      <c r="D73" s="40"/>
      <c r="E73" s="36"/>
      <c r="F73" s="36"/>
      <c r="G73" s="36"/>
      <c r="H73" s="36"/>
      <c r="I73" s="30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3:20" s="24" customFormat="1" x14ac:dyDescent="0.25">
      <c r="C74" s="39"/>
      <c r="D74" s="40"/>
      <c r="E74" s="36"/>
      <c r="F74" s="36"/>
      <c r="G74" s="36"/>
      <c r="H74" s="36"/>
      <c r="I74" s="30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3:20" s="24" customFormat="1" x14ac:dyDescent="0.25">
      <c r="C75" s="39"/>
      <c r="D75" s="40"/>
      <c r="E75" s="36"/>
      <c r="F75" s="36"/>
      <c r="G75" s="36"/>
      <c r="H75" s="36"/>
      <c r="I75" s="30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3:20" s="24" customFormat="1" x14ac:dyDescent="0.25">
      <c r="C76" s="39"/>
      <c r="D76" s="40"/>
      <c r="E76" s="36"/>
      <c r="F76" s="36"/>
      <c r="G76" s="36"/>
      <c r="H76" s="36"/>
      <c r="I76" s="30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3:20" s="24" customFormat="1" x14ac:dyDescent="0.25">
      <c r="C77" s="39"/>
      <c r="D77" s="40"/>
      <c r="E77" s="36"/>
      <c r="F77" s="36"/>
      <c r="G77" s="36"/>
      <c r="H77" s="36"/>
      <c r="I77" s="30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3:20" s="24" customFormat="1" x14ac:dyDescent="0.25">
      <c r="C78" s="39"/>
      <c r="D78" s="40"/>
      <c r="E78" s="36"/>
      <c r="F78" s="36"/>
      <c r="G78" s="36"/>
      <c r="H78" s="36"/>
      <c r="I78" s="30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3:20" s="24" customFormat="1" x14ac:dyDescent="0.25">
      <c r="C79" s="39"/>
      <c r="D79" s="40"/>
      <c r="E79" s="36"/>
      <c r="F79" s="36"/>
      <c r="G79" s="36"/>
      <c r="H79" s="36"/>
      <c r="I79" s="30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3:20" s="24" customFormat="1" x14ac:dyDescent="0.25">
      <c r="C80" s="39"/>
      <c r="D80" s="40"/>
      <c r="E80" s="36"/>
      <c r="F80" s="36"/>
      <c r="G80" s="36"/>
      <c r="H80" s="36"/>
      <c r="I80" s="30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3:20" s="24" customFormat="1" x14ac:dyDescent="0.25">
      <c r="C81" s="39"/>
      <c r="D81" s="40"/>
      <c r="E81" s="36"/>
      <c r="F81" s="36"/>
      <c r="G81" s="36"/>
      <c r="H81" s="36"/>
      <c r="I81" s="30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3:20" s="24" customFormat="1" x14ac:dyDescent="0.25">
      <c r="C82" s="39"/>
      <c r="D82" s="40"/>
      <c r="E82" s="36"/>
      <c r="F82" s="36"/>
      <c r="G82" s="36"/>
      <c r="H82" s="36"/>
      <c r="I82" s="30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3:20" s="24" customFormat="1" x14ac:dyDescent="0.25">
      <c r="C83" s="39"/>
      <c r="D83" s="40"/>
      <c r="E83" s="36"/>
      <c r="F83" s="36"/>
      <c r="G83" s="36"/>
      <c r="H83" s="36"/>
      <c r="I83" s="30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3:20" s="24" customFormat="1" x14ac:dyDescent="0.25">
      <c r="C84" s="39"/>
      <c r="D84" s="40"/>
      <c r="E84" s="36"/>
      <c r="F84" s="36"/>
      <c r="G84" s="36"/>
      <c r="H84" s="36"/>
      <c r="I84" s="30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3:20" s="24" customFormat="1" x14ac:dyDescent="0.25">
      <c r="C85" s="39"/>
      <c r="D85" s="40"/>
      <c r="E85" s="36"/>
      <c r="F85" s="36"/>
      <c r="G85" s="36"/>
      <c r="H85" s="36"/>
      <c r="I85" s="30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3:20" s="24" customFormat="1" x14ac:dyDescent="0.25">
      <c r="C86" s="39"/>
      <c r="D86" s="40"/>
      <c r="E86" s="36"/>
      <c r="F86" s="36"/>
      <c r="G86" s="36"/>
      <c r="H86" s="36"/>
      <c r="I86" s="30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3:20" s="24" customFormat="1" x14ac:dyDescent="0.25">
      <c r="C87" s="39"/>
      <c r="D87" s="40"/>
      <c r="E87" s="36"/>
      <c r="F87" s="36"/>
      <c r="G87" s="36"/>
      <c r="H87" s="36"/>
      <c r="I87" s="30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3:20" s="24" customFormat="1" x14ac:dyDescent="0.25">
      <c r="C88" s="39"/>
      <c r="D88" s="40"/>
      <c r="E88" s="36"/>
      <c r="F88" s="36"/>
      <c r="G88" s="36"/>
      <c r="H88" s="36"/>
      <c r="I88" s="30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3:20" s="24" customFormat="1" x14ac:dyDescent="0.25">
      <c r="C89" s="39"/>
      <c r="D89" s="40"/>
      <c r="E89" s="36"/>
      <c r="F89" s="36"/>
      <c r="G89" s="36"/>
      <c r="H89" s="36"/>
      <c r="I89" s="30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3:20" s="24" customFormat="1" x14ac:dyDescent="0.25">
      <c r="C90" s="39"/>
      <c r="D90" s="40"/>
      <c r="E90" s="36"/>
      <c r="F90" s="36"/>
      <c r="G90" s="36"/>
      <c r="H90" s="36"/>
      <c r="I90" s="30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3:20" s="24" customFormat="1" x14ac:dyDescent="0.25">
      <c r="C91" s="39"/>
      <c r="D91" s="40"/>
      <c r="E91" s="36"/>
      <c r="F91" s="36"/>
      <c r="G91" s="36"/>
      <c r="H91" s="36"/>
      <c r="I91" s="30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3:20" s="24" customFormat="1" x14ac:dyDescent="0.25">
      <c r="C92" s="39"/>
      <c r="D92" s="40"/>
      <c r="E92" s="36"/>
      <c r="F92" s="36"/>
      <c r="G92" s="36"/>
      <c r="H92" s="36"/>
      <c r="I92" s="30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3:20" s="24" customFormat="1" x14ac:dyDescent="0.25">
      <c r="C93" s="39"/>
      <c r="D93" s="40"/>
      <c r="E93" s="36"/>
      <c r="F93" s="36"/>
      <c r="G93" s="36"/>
      <c r="H93" s="36"/>
      <c r="I93" s="30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3:20" s="24" customFormat="1" x14ac:dyDescent="0.25">
      <c r="C94" s="39"/>
      <c r="D94" s="40"/>
      <c r="E94" s="36"/>
      <c r="F94" s="36"/>
      <c r="G94" s="36"/>
      <c r="H94" s="36"/>
      <c r="I94" s="30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3:20" s="24" customFormat="1" x14ac:dyDescent="0.25">
      <c r="C95" s="39"/>
      <c r="D95" s="40"/>
      <c r="E95" s="36"/>
      <c r="F95" s="36"/>
      <c r="G95" s="36"/>
      <c r="H95" s="36"/>
      <c r="I95" s="30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3:20" s="24" customFormat="1" x14ac:dyDescent="0.25">
      <c r="C96" s="39"/>
      <c r="D96" s="40"/>
      <c r="E96" s="36"/>
      <c r="F96" s="36"/>
      <c r="G96" s="36"/>
      <c r="H96" s="36"/>
      <c r="I96" s="30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2:20" x14ac:dyDescent="0.25">
      <c r="B97" s="24"/>
      <c r="C97" s="39"/>
      <c r="D97" s="40"/>
      <c r="E97" s="36"/>
      <c r="F97" s="36"/>
      <c r="G97" s="36"/>
      <c r="H97" s="36"/>
    </row>
    <row r="98" spans="2:20" x14ac:dyDescent="0.25">
      <c r="B98" s="24"/>
      <c r="C98" s="39"/>
      <c r="D98" s="40"/>
      <c r="E98" s="36"/>
      <c r="F98" s="36"/>
      <c r="G98" s="36"/>
      <c r="H98" s="36"/>
    </row>
    <row r="99" spans="2:20" x14ac:dyDescent="0.25">
      <c r="B99" s="24"/>
      <c r="C99" s="39"/>
      <c r="D99" s="40"/>
      <c r="E99" s="36"/>
      <c r="F99" s="36"/>
      <c r="G99" s="36"/>
      <c r="H99" s="36"/>
    </row>
    <row r="100" spans="2:20" x14ac:dyDescent="0.25">
      <c r="B100" s="24"/>
      <c r="C100" s="39"/>
      <c r="D100" s="40"/>
      <c r="E100" s="36"/>
      <c r="F100" s="36"/>
      <c r="G100" s="36"/>
      <c r="H100" s="36"/>
    </row>
    <row r="101" spans="2:20" x14ac:dyDescent="0.25">
      <c r="B101" s="24"/>
      <c r="C101" s="39"/>
      <c r="D101" s="40"/>
      <c r="E101" s="36"/>
      <c r="F101" s="36"/>
      <c r="G101" s="36"/>
      <c r="H101" s="36"/>
    </row>
    <row r="102" spans="2:20" x14ac:dyDescent="0.25">
      <c r="B102" s="24"/>
      <c r="C102" s="39"/>
      <c r="D102" s="40"/>
      <c r="E102" s="36"/>
      <c r="F102" s="36"/>
      <c r="G102" s="36"/>
      <c r="H102" s="36"/>
    </row>
    <row r="103" spans="2:20" x14ac:dyDescent="0.25">
      <c r="B103" s="24"/>
      <c r="C103" s="39"/>
      <c r="D103" s="40"/>
      <c r="E103" s="36"/>
      <c r="F103" s="36"/>
      <c r="G103" s="36"/>
      <c r="H103" s="36"/>
    </row>
    <row r="104" spans="2:20" x14ac:dyDescent="0.25">
      <c r="B104" s="24"/>
      <c r="C104" s="39"/>
      <c r="D104" s="40"/>
      <c r="E104" s="36"/>
      <c r="F104" s="36"/>
      <c r="G104" s="36"/>
      <c r="H104" s="36"/>
    </row>
    <row r="105" spans="2:20" x14ac:dyDescent="0.25">
      <c r="B105" s="24"/>
      <c r="C105" s="39"/>
      <c r="D105" s="40"/>
      <c r="E105" s="36"/>
      <c r="F105" s="36"/>
      <c r="G105" s="36"/>
      <c r="H105" s="36"/>
    </row>
    <row r="106" spans="2:20" x14ac:dyDescent="0.25">
      <c r="B106" s="24"/>
      <c r="C106" s="39"/>
      <c r="D106" s="40"/>
      <c r="E106" s="36"/>
      <c r="F106" s="36"/>
      <c r="G106" s="36"/>
      <c r="H106" s="36"/>
    </row>
    <row r="107" spans="2:20" s="27" customFormat="1" x14ac:dyDescent="0.25">
      <c r="B107" s="25"/>
      <c r="C107" s="25"/>
      <c r="D107" s="41"/>
      <c r="I107" s="30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2:20" s="27" customFormat="1" x14ac:dyDescent="0.25">
      <c r="B108" s="25"/>
      <c r="C108" s="25"/>
      <c r="D108" s="41"/>
      <c r="I108" s="30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2:20" s="27" customFormat="1" x14ac:dyDescent="0.25">
      <c r="B109" s="25"/>
      <c r="C109" s="25"/>
      <c r="D109" s="41"/>
      <c r="I109" s="30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2:20" s="27" customFormat="1" x14ac:dyDescent="0.25">
      <c r="B110" s="25"/>
      <c r="C110" s="25"/>
      <c r="D110" s="41"/>
      <c r="I110" s="30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2:20" s="27" customFormat="1" x14ac:dyDescent="0.25">
      <c r="B111" s="25"/>
      <c r="C111" s="25"/>
      <c r="D111" s="41"/>
      <c r="I111" s="30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2:20" s="27" customFormat="1" x14ac:dyDescent="0.25">
      <c r="B112" s="25"/>
      <c r="C112" s="25"/>
      <c r="D112" s="41"/>
      <c r="I112" s="30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2:20" s="27" customFormat="1" x14ac:dyDescent="0.25">
      <c r="B113" s="25"/>
      <c r="C113" s="25"/>
      <c r="D113" s="41"/>
      <c r="I113" s="30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2:20" s="27" customFormat="1" x14ac:dyDescent="0.25">
      <c r="B114" s="25"/>
      <c r="C114" s="25"/>
      <c r="D114" s="41"/>
      <c r="I114" s="30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2:20" s="27" customFormat="1" x14ac:dyDescent="0.25">
      <c r="B115" s="25"/>
      <c r="C115" s="25"/>
      <c r="D115" s="41"/>
      <c r="I115" s="30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2:20" s="27" customFormat="1" x14ac:dyDescent="0.25">
      <c r="B116" s="25"/>
      <c r="C116" s="25"/>
      <c r="D116" s="41"/>
      <c r="I116" s="30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2:20" s="27" customFormat="1" x14ac:dyDescent="0.25">
      <c r="B117" s="25"/>
      <c r="C117" s="25"/>
      <c r="D117" s="41"/>
      <c r="I117" s="30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2:20" s="27" customFormat="1" x14ac:dyDescent="0.25">
      <c r="B118" s="25"/>
      <c r="C118" s="25"/>
      <c r="D118" s="41"/>
      <c r="I118" s="30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2:20" s="27" customFormat="1" x14ac:dyDescent="0.25">
      <c r="B119" s="25"/>
      <c r="C119" s="25"/>
      <c r="D119" s="41"/>
      <c r="I119" s="30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2:20" s="27" customFormat="1" x14ac:dyDescent="0.25">
      <c r="B120" s="25"/>
      <c r="C120" s="25"/>
      <c r="D120" s="41"/>
      <c r="I120" s="30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2:20" s="27" customFormat="1" x14ac:dyDescent="0.25">
      <c r="B121" s="25"/>
      <c r="C121" s="25"/>
      <c r="D121" s="41"/>
      <c r="I121" s="30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2:20" s="27" customFormat="1" x14ac:dyDescent="0.25">
      <c r="B122" s="25"/>
      <c r="C122" s="25"/>
      <c r="D122" s="41"/>
      <c r="I122" s="30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2:20" s="27" customFormat="1" x14ac:dyDescent="0.25">
      <c r="B123" s="25"/>
      <c r="C123" s="25"/>
      <c r="D123" s="41"/>
      <c r="I123" s="30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2:20" s="27" customFormat="1" x14ac:dyDescent="0.25">
      <c r="B124" s="25"/>
      <c r="C124" s="25"/>
      <c r="D124" s="41"/>
      <c r="I124" s="30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2:20" s="27" customFormat="1" x14ac:dyDescent="0.25">
      <c r="B125" s="25"/>
      <c r="C125" s="25"/>
      <c r="D125" s="41"/>
      <c r="I125" s="30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2:20" s="27" customFormat="1" x14ac:dyDescent="0.25">
      <c r="B126" s="25"/>
      <c r="C126" s="25"/>
      <c r="D126" s="41"/>
      <c r="I126" s="30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2:20" s="27" customFormat="1" x14ac:dyDescent="0.25">
      <c r="B127" s="25"/>
      <c r="C127" s="25"/>
      <c r="D127" s="41"/>
      <c r="I127" s="30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2:20" s="27" customFormat="1" x14ac:dyDescent="0.25">
      <c r="B128" s="25"/>
      <c r="C128" s="25"/>
      <c r="D128" s="41"/>
      <c r="I128" s="30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2:20" s="27" customFormat="1" x14ac:dyDescent="0.25">
      <c r="B129" s="25"/>
      <c r="C129" s="25"/>
      <c r="D129" s="41"/>
      <c r="I129" s="30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</row>
    <row r="130" spans="2:20" s="27" customFormat="1" x14ac:dyDescent="0.25">
      <c r="B130" s="25"/>
      <c r="C130" s="25"/>
      <c r="D130" s="41"/>
      <c r="I130" s="30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</row>
    <row r="131" spans="2:20" s="27" customFormat="1" x14ac:dyDescent="0.25">
      <c r="B131" s="25"/>
      <c r="C131" s="25"/>
      <c r="D131" s="41"/>
      <c r="I131" s="30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2:20" s="27" customFormat="1" x14ac:dyDescent="0.25">
      <c r="B132" s="25"/>
      <c r="C132" s="25"/>
      <c r="D132" s="41"/>
      <c r="I132" s="30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</row>
    <row r="133" spans="2:20" s="27" customFormat="1" x14ac:dyDescent="0.25">
      <c r="B133" s="25"/>
      <c r="C133" s="25"/>
      <c r="D133" s="41"/>
      <c r="I133" s="30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2:20" s="27" customFormat="1" x14ac:dyDescent="0.25">
      <c r="B134" s="25"/>
      <c r="C134" s="25"/>
      <c r="D134" s="41"/>
      <c r="I134" s="30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</row>
    <row r="135" spans="2:20" s="27" customFormat="1" x14ac:dyDescent="0.25">
      <c r="B135" s="25"/>
      <c r="C135" s="25"/>
      <c r="D135" s="41"/>
      <c r="I135" s="30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</row>
    <row r="136" spans="2:20" s="27" customFormat="1" x14ac:dyDescent="0.25">
      <c r="B136" s="25"/>
      <c r="C136" s="25"/>
      <c r="D136" s="41"/>
      <c r="I136" s="30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</row>
    <row r="137" spans="2:20" s="27" customFormat="1" x14ac:dyDescent="0.25">
      <c r="B137" s="25"/>
      <c r="C137" s="25"/>
      <c r="D137" s="41"/>
      <c r="I137" s="30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</row>
    <row r="138" spans="2:20" s="27" customFormat="1" x14ac:dyDescent="0.25">
      <c r="B138" s="25"/>
      <c r="C138" s="25"/>
      <c r="D138" s="41"/>
      <c r="I138" s="30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</row>
    <row r="139" spans="2:20" s="27" customFormat="1" x14ac:dyDescent="0.25">
      <c r="B139" s="25"/>
      <c r="C139" s="25"/>
      <c r="D139" s="41"/>
      <c r="I139" s="30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2:20" s="27" customFormat="1" x14ac:dyDescent="0.25">
      <c r="B140" s="25"/>
      <c r="C140" s="25"/>
      <c r="D140" s="41"/>
      <c r="I140" s="30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</row>
    <row r="141" spans="2:20" s="27" customFormat="1" x14ac:dyDescent="0.25">
      <c r="B141" s="25"/>
      <c r="C141" s="25"/>
      <c r="D141" s="41"/>
      <c r="I141" s="30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</row>
    <row r="142" spans="2:20" s="27" customFormat="1" x14ac:dyDescent="0.25">
      <c r="B142" s="25"/>
      <c r="C142" s="25"/>
      <c r="D142" s="41"/>
      <c r="I142" s="30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</row>
    <row r="143" spans="2:20" s="27" customFormat="1" x14ac:dyDescent="0.25">
      <c r="B143" s="25"/>
      <c r="C143" s="25"/>
      <c r="D143" s="41"/>
      <c r="I143" s="30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</row>
    <row r="144" spans="2:20" s="27" customFormat="1" x14ac:dyDescent="0.25">
      <c r="B144" s="25"/>
      <c r="C144" s="25"/>
      <c r="D144" s="41"/>
      <c r="I144" s="30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</row>
    <row r="145" spans="2:20" s="27" customFormat="1" x14ac:dyDescent="0.25">
      <c r="B145" s="25"/>
      <c r="C145" s="25"/>
      <c r="D145" s="41"/>
      <c r="I145" s="30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</row>
    <row r="146" spans="2:20" s="27" customFormat="1" x14ac:dyDescent="0.25">
      <c r="B146" s="25"/>
      <c r="C146" s="25"/>
      <c r="D146" s="41"/>
      <c r="I146" s="30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</row>
    <row r="147" spans="2:20" s="27" customFormat="1" x14ac:dyDescent="0.25">
      <c r="B147" s="25"/>
      <c r="C147" s="25"/>
      <c r="D147" s="41"/>
      <c r="I147" s="30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</row>
    <row r="148" spans="2:20" s="27" customFormat="1" x14ac:dyDescent="0.25">
      <c r="B148" s="25"/>
      <c r="C148" s="25"/>
      <c r="D148" s="41"/>
      <c r="I148" s="30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</row>
    <row r="149" spans="2:20" s="27" customFormat="1" x14ac:dyDescent="0.25">
      <c r="B149" s="25"/>
      <c r="C149" s="25"/>
      <c r="D149" s="41"/>
      <c r="I149" s="30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</row>
    <row r="150" spans="2:20" s="27" customFormat="1" x14ac:dyDescent="0.25">
      <c r="B150" s="25"/>
      <c r="C150" s="25"/>
      <c r="D150" s="41"/>
      <c r="I150" s="30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</row>
    <row r="151" spans="2:20" s="27" customFormat="1" x14ac:dyDescent="0.25">
      <c r="B151" s="25"/>
      <c r="C151" s="25"/>
      <c r="D151" s="41"/>
      <c r="I151" s="30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</row>
    <row r="152" spans="2:20" s="27" customFormat="1" x14ac:dyDescent="0.25">
      <c r="B152" s="25"/>
      <c r="C152" s="25"/>
      <c r="D152" s="41"/>
      <c r="I152" s="30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</row>
    <row r="153" spans="2:20" s="27" customFormat="1" x14ac:dyDescent="0.25">
      <c r="B153" s="25"/>
      <c r="C153" s="25"/>
      <c r="D153" s="41"/>
      <c r="I153" s="30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</row>
    <row r="154" spans="2:20" s="27" customFormat="1" x14ac:dyDescent="0.25">
      <c r="B154" s="25"/>
      <c r="C154" s="25"/>
      <c r="D154" s="41"/>
      <c r="I154" s="30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</row>
    <row r="155" spans="2:20" s="27" customFormat="1" x14ac:dyDescent="0.25">
      <c r="B155" s="25"/>
      <c r="C155" s="25"/>
      <c r="D155" s="41"/>
      <c r="I155" s="30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</row>
    <row r="156" spans="2:20" s="27" customFormat="1" x14ac:dyDescent="0.25">
      <c r="B156" s="25"/>
      <c r="C156" s="25"/>
      <c r="D156" s="41"/>
      <c r="I156" s="30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</row>
    <row r="157" spans="2:20" s="27" customFormat="1" x14ac:dyDescent="0.25">
      <c r="B157" s="25"/>
      <c r="C157" s="25"/>
      <c r="D157" s="41"/>
      <c r="I157" s="30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</row>
    <row r="158" spans="2:20" s="27" customFormat="1" x14ac:dyDescent="0.25">
      <c r="B158" s="25"/>
      <c r="C158" s="25"/>
      <c r="D158" s="41"/>
      <c r="I158" s="30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</row>
    <row r="159" spans="2:20" s="27" customFormat="1" x14ac:dyDescent="0.25">
      <c r="B159" s="25"/>
      <c r="C159" s="25"/>
      <c r="D159" s="41"/>
      <c r="I159" s="30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</row>
    <row r="160" spans="2:20" s="27" customFormat="1" x14ac:dyDescent="0.25">
      <c r="B160" s="25"/>
      <c r="C160" s="25"/>
      <c r="D160" s="41"/>
      <c r="I160" s="30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</row>
    <row r="161" spans="2:20" s="27" customFormat="1" x14ac:dyDescent="0.25">
      <c r="B161" s="25"/>
      <c r="C161" s="25"/>
      <c r="D161" s="41"/>
      <c r="I161" s="30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</row>
    <row r="162" spans="2:20" s="27" customFormat="1" x14ac:dyDescent="0.25">
      <c r="B162" s="25"/>
      <c r="C162" s="25"/>
      <c r="D162" s="41"/>
      <c r="I162" s="30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</row>
    <row r="163" spans="2:20" s="27" customFormat="1" x14ac:dyDescent="0.25">
      <c r="B163" s="25"/>
      <c r="C163" s="25"/>
      <c r="D163" s="41"/>
      <c r="I163" s="30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</row>
    <row r="164" spans="2:20" s="27" customFormat="1" x14ac:dyDescent="0.25">
      <c r="B164" s="25"/>
      <c r="C164" s="25"/>
      <c r="D164" s="41"/>
      <c r="I164" s="30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</row>
    <row r="165" spans="2:20" s="27" customFormat="1" x14ac:dyDescent="0.25">
      <c r="B165" s="25"/>
      <c r="C165" s="25"/>
      <c r="D165" s="41"/>
      <c r="I165" s="30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</row>
    <row r="166" spans="2:20" s="27" customFormat="1" x14ac:dyDescent="0.25">
      <c r="B166" s="25"/>
      <c r="C166" s="25"/>
      <c r="D166" s="41"/>
      <c r="I166" s="30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</row>
    <row r="167" spans="2:20" s="27" customFormat="1" x14ac:dyDescent="0.25">
      <c r="B167" s="25"/>
      <c r="C167" s="25"/>
      <c r="D167" s="41"/>
      <c r="I167" s="30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</row>
    <row r="168" spans="2:20" s="27" customFormat="1" x14ac:dyDescent="0.25">
      <c r="B168" s="25"/>
      <c r="C168" s="25"/>
      <c r="D168" s="41"/>
      <c r="I168" s="30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</row>
    <row r="169" spans="2:20" s="27" customFormat="1" x14ac:dyDescent="0.25">
      <c r="B169" s="25"/>
      <c r="C169" s="25"/>
      <c r="D169" s="41"/>
      <c r="I169" s="30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</row>
    <row r="170" spans="2:20" s="27" customFormat="1" x14ac:dyDescent="0.25">
      <c r="B170" s="25"/>
      <c r="C170" s="25"/>
      <c r="D170" s="41"/>
      <c r="I170" s="30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</row>
    <row r="171" spans="2:20" s="27" customFormat="1" x14ac:dyDescent="0.25">
      <c r="B171" s="25"/>
      <c r="C171" s="25"/>
      <c r="D171" s="41"/>
      <c r="I171" s="30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</row>
    <row r="172" spans="2:20" s="27" customFormat="1" x14ac:dyDescent="0.25">
      <c r="B172" s="25"/>
      <c r="C172" s="25"/>
      <c r="D172" s="41"/>
      <c r="I172" s="30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</row>
    <row r="173" spans="2:20" s="27" customFormat="1" x14ac:dyDescent="0.25">
      <c r="B173" s="25"/>
      <c r="C173" s="25"/>
      <c r="D173" s="41"/>
      <c r="I173" s="30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</row>
    <row r="174" spans="2:20" s="27" customFormat="1" x14ac:dyDescent="0.25">
      <c r="B174" s="25"/>
      <c r="C174" s="25"/>
      <c r="D174" s="41"/>
      <c r="I174" s="30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</row>
    <row r="175" spans="2:20" s="27" customFormat="1" x14ac:dyDescent="0.25">
      <c r="B175" s="25"/>
      <c r="C175" s="25"/>
      <c r="D175" s="41"/>
      <c r="I175" s="30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</row>
    <row r="176" spans="2:20" s="27" customFormat="1" x14ac:dyDescent="0.25">
      <c r="B176" s="25"/>
      <c r="C176" s="25"/>
      <c r="D176" s="41"/>
      <c r="I176" s="30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</row>
    <row r="177" spans="2:20" s="27" customFormat="1" x14ac:dyDescent="0.25">
      <c r="B177" s="25"/>
      <c r="C177" s="25"/>
      <c r="D177" s="41"/>
      <c r="I177" s="30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</row>
    <row r="178" spans="2:20" s="27" customFormat="1" x14ac:dyDescent="0.25">
      <c r="B178" s="25"/>
      <c r="C178" s="25"/>
      <c r="D178" s="41"/>
      <c r="I178" s="30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</row>
    <row r="179" spans="2:20" s="27" customFormat="1" x14ac:dyDescent="0.25">
      <c r="B179" s="25"/>
      <c r="C179" s="25"/>
      <c r="D179" s="41"/>
      <c r="I179" s="30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</row>
    <row r="180" spans="2:20" s="27" customFormat="1" x14ac:dyDescent="0.25">
      <c r="B180" s="25"/>
      <c r="C180" s="25"/>
      <c r="D180" s="41"/>
      <c r="I180" s="30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</row>
    <row r="181" spans="2:20" s="27" customFormat="1" x14ac:dyDescent="0.25">
      <c r="B181" s="25"/>
      <c r="C181" s="25"/>
      <c r="D181" s="41"/>
      <c r="I181" s="30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</row>
    <row r="182" spans="2:20" s="27" customFormat="1" x14ac:dyDescent="0.25">
      <c r="B182" s="25"/>
      <c r="C182" s="25"/>
      <c r="D182" s="41"/>
      <c r="I182" s="30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</row>
    <row r="183" spans="2:20" s="27" customFormat="1" x14ac:dyDescent="0.25">
      <c r="B183" s="25"/>
      <c r="C183" s="25"/>
      <c r="D183" s="41"/>
      <c r="I183" s="30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</row>
    <row r="184" spans="2:20" s="27" customFormat="1" x14ac:dyDescent="0.25">
      <c r="B184" s="25"/>
      <c r="C184" s="25"/>
      <c r="D184" s="41"/>
      <c r="I184" s="30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</row>
    <row r="185" spans="2:20" s="27" customFormat="1" x14ac:dyDescent="0.25">
      <c r="B185" s="25"/>
      <c r="C185" s="25"/>
      <c r="D185" s="41"/>
      <c r="I185" s="30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</row>
    <row r="186" spans="2:20" s="27" customFormat="1" x14ac:dyDescent="0.25">
      <c r="B186" s="25"/>
      <c r="C186" s="25"/>
      <c r="D186" s="41"/>
      <c r="I186" s="30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</row>
    <row r="187" spans="2:20" s="27" customFormat="1" x14ac:dyDescent="0.25">
      <c r="B187" s="25"/>
      <c r="C187" s="25"/>
      <c r="D187" s="41"/>
      <c r="I187" s="30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</row>
    <row r="188" spans="2:20" s="27" customFormat="1" x14ac:dyDescent="0.25">
      <c r="B188" s="25"/>
      <c r="C188" s="25"/>
      <c r="D188" s="41"/>
      <c r="I188" s="30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</row>
    <row r="189" spans="2:20" s="27" customFormat="1" x14ac:dyDescent="0.25">
      <c r="B189" s="25"/>
      <c r="C189" s="25"/>
      <c r="D189" s="41"/>
      <c r="I189" s="30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</row>
  </sheetData>
  <mergeCells count="1">
    <mergeCell ref="B7:H7"/>
  </mergeCells>
  <printOptions horizontalCentered="1" verticalCentered="1"/>
  <pageMargins left="0.35433070866141736" right="0.27559055118110237" top="0.43307086614173229" bottom="0.43307086614173229" header="0.27559055118110237" footer="0.19685039370078741"/>
  <pageSetup paperSize="9" scale="79" orientation="landscape" r:id="rId1"/>
  <headerFooter alignWithMargins="0">
    <oddFooter xml:space="preserve">&amp;L&amp;8&amp;Z&amp;F &amp;A &amp;RSkrevet ut: &amp;D  &amp;T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40" zoomScaleNormal="140" workbookViewId="0">
      <selection activeCell="J51" sqref="J51"/>
    </sheetView>
  </sheetViews>
  <sheetFormatPr baseColWidth="10" defaultColWidth="10" defaultRowHeight="12.75" x14ac:dyDescent="0.2"/>
  <cols>
    <col min="1" max="1" width="8.125" style="21" customWidth="1"/>
    <col min="2" max="2" width="22.375" style="19" customWidth="1"/>
    <col min="3" max="8" width="8.25" style="20" customWidth="1"/>
    <col min="9" max="16384" width="10" style="20"/>
  </cols>
  <sheetData>
    <row r="1" spans="1:8" s="18" customFormat="1" ht="16.5" x14ac:dyDescent="0.3">
      <c r="A1" s="360" t="s">
        <v>186</v>
      </c>
      <c r="B1" s="361"/>
      <c r="C1" s="311"/>
      <c r="D1" s="311"/>
      <c r="E1" s="311"/>
      <c r="F1" s="311"/>
      <c r="G1" s="311"/>
      <c r="H1" s="311"/>
    </row>
    <row r="2" spans="1:8" ht="14.25" x14ac:dyDescent="0.3">
      <c r="A2" s="309"/>
      <c r="B2" s="310"/>
      <c r="C2" s="311"/>
      <c r="D2" s="311"/>
      <c r="E2" s="311"/>
      <c r="F2" s="311"/>
      <c r="G2" s="311"/>
      <c r="H2" s="311"/>
    </row>
    <row r="3" spans="1:8" ht="14.25" x14ac:dyDescent="0.3">
      <c r="A3" s="312"/>
      <c r="B3" s="310"/>
      <c r="C3" s="311"/>
      <c r="D3" s="311"/>
      <c r="E3" s="311"/>
      <c r="F3" s="311"/>
      <c r="G3" s="311"/>
      <c r="H3" s="311"/>
    </row>
    <row r="4" spans="1:8" ht="14.25" x14ac:dyDescent="0.3">
      <c r="A4" s="312"/>
      <c r="B4" s="310"/>
      <c r="C4" s="311"/>
      <c r="D4" s="311"/>
      <c r="E4" s="311"/>
      <c r="F4" s="311"/>
      <c r="G4" s="311"/>
      <c r="H4" s="308" t="s">
        <v>187</v>
      </c>
    </row>
    <row r="5" spans="1:8" s="22" customFormat="1" ht="30" customHeight="1" x14ac:dyDescent="0.3">
      <c r="A5" s="327" t="s">
        <v>188</v>
      </c>
      <c r="B5" s="328"/>
      <c r="C5" s="329">
        <v>2022</v>
      </c>
      <c r="D5" s="329">
        <f>+C5+1</f>
        <v>2023</v>
      </c>
      <c r="E5" s="329">
        <f>+D5+1</f>
        <v>2024</v>
      </c>
      <c r="F5" s="329">
        <f>+E5+1</f>
        <v>2025</v>
      </c>
      <c r="G5" s="329">
        <f>+F5+1</f>
        <v>2026</v>
      </c>
      <c r="H5" s="330">
        <f>+G5+1</f>
        <v>2027</v>
      </c>
    </row>
    <row r="6" spans="1:8" s="23" customFormat="1" ht="14.25" x14ac:dyDescent="0.3">
      <c r="A6" s="323" t="s">
        <v>189</v>
      </c>
      <c r="B6" s="324" t="s">
        <v>190</v>
      </c>
      <c r="C6" s="325"/>
      <c r="D6" s="325"/>
      <c r="E6" s="325"/>
      <c r="F6" s="325"/>
      <c r="G6" s="325"/>
      <c r="H6" s="326"/>
    </row>
    <row r="7" spans="1:8" ht="14.25" x14ac:dyDescent="0.3">
      <c r="A7" s="321" t="s">
        <v>191</v>
      </c>
      <c r="B7" s="313" t="s">
        <v>192</v>
      </c>
      <c r="C7" s="311">
        <v>0</v>
      </c>
      <c r="D7" s="311"/>
      <c r="E7" s="311"/>
      <c r="F7" s="311"/>
      <c r="G7" s="311"/>
      <c r="H7" s="322"/>
    </row>
    <row r="8" spans="1:8" ht="14.25" x14ac:dyDescent="0.3">
      <c r="A8" s="321"/>
      <c r="B8" s="314" t="s">
        <v>5</v>
      </c>
      <c r="C8" s="311"/>
      <c r="D8" s="311"/>
      <c r="E8" s="311"/>
      <c r="F8" s="311"/>
      <c r="G8" s="311"/>
      <c r="H8" s="322"/>
    </row>
    <row r="9" spans="1:8" ht="14.25" x14ac:dyDescent="0.3">
      <c r="A9" s="321" t="s">
        <v>193</v>
      </c>
      <c r="B9" s="314" t="s">
        <v>194</v>
      </c>
      <c r="C9" s="311"/>
      <c r="D9" s="311"/>
      <c r="E9" s="311"/>
      <c r="F9" s="311"/>
      <c r="G9" s="311"/>
      <c r="H9" s="322"/>
    </row>
    <row r="10" spans="1:8" ht="14.25" x14ac:dyDescent="0.3">
      <c r="A10" s="321"/>
      <c r="B10" s="313" t="s">
        <v>195</v>
      </c>
      <c r="C10" s="311"/>
      <c r="D10" s="311"/>
      <c r="E10" s="311"/>
      <c r="F10" s="311"/>
      <c r="G10" s="311"/>
      <c r="H10" s="322"/>
    </row>
    <row r="11" spans="1:8" ht="14.25" x14ac:dyDescent="0.3">
      <c r="A11" s="321"/>
      <c r="B11" s="313"/>
      <c r="C11" s="311"/>
      <c r="D11" s="311"/>
      <c r="E11" s="311"/>
      <c r="F11" s="311"/>
      <c r="G11" s="311"/>
      <c r="H11" s="322"/>
    </row>
    <row r="12" spans="1:8" ht="14.25" x14ac:dyDescent="0.3">
      <c r="A12" s="321" t="s">
        <v>191</v>
      </c>
      <c r="B12" s="314" t="s">
        <v>196</v>
      </c>
      <c r="C12" s="311"/>
      <c r="D12" s="311"/>
      <c r="E12" s="311"/>
      <c r="F12" s="311"/>
      <c r="G12" s="311"/>
      <c r="H12" s="322"/>
    </row>
    <row r="13" spans="1:8" ht="14.25" x14ac:dyDescent="0.3">
      <c r="A13" s="321"/>
      <c r="B13" s="313" t="s">
        <v>195</v>
      </c>
      <c r="C13" s="311"/>
      <c r="D13" s="311"/>
      <c r="E13" s="311"/>
      <c r="F13" s="311"/>
      <c r="G13" s="311"/>
      <c r="H13" s="322"/>
    </row>
    <row r="14" spans="1:8" ht="14.25" x14ac:dyDescent="0.3">
      <c r="A14" s="321"/>
      <c r="B14" s="313"/>
      <c r="C14" s="311"/>
      <c r="D14" s="311"/>
      <c r="E14" s="311"/>
      <c r="F14" s="311"/>
      <c r="G14" s="311"/>
      <c r="H14" s="322"/>
    </row>
    <row r="15" spans="1:8" ht="14.25" x14ac:dyDescent="0.3">
      <c r="A15" s="321"/>
      <c r="B15" s="314" t="s">
        <v>197</v>
      </c>
      <c r="C15" s="311"/>
      <c r="D15" s="311"/>
      <c r="E15" s="311"/>
      <c r="F15" s="311"/>
      <c r="G15" s="311"/>
      <c r="H15" s="322"/>
    </row>
    <row r="16" spans="1:8" ht="14.25" x14ac:dyDescent="0.3">
      <c r="A16" s="321" t="s">
        <v>193</v>
      </c>
      <c r="B16" s="314" t="s">
        <v>194</v>
      </c>
      <c r="C16" s="311"/>
      <c r="D16" s="311"/>
      <c r="E16" s="311"/>
      <c r="F16" s="311"/>
      <c r="G16" s="311"/>
      <c r="H16" s="322"/>
    </row>
    <row r="17" spans="1:8" ht="14.25" x14ac:dyDescent="0.3">
      <c r="A17" s="321"/>
      <c r="B17" s="313" t="s">
        <v>195</v>
      </c>
      <c r="C17" s="311">
        <v>0</v>
      </c>
      <c r="D17" s="311"/>
      <c r="E17" s="311"/>
      <c r="F17" s="311"/>
      <c r="G17" s="311"/>
      <c r="H17" s="322"/>
    </row>
    <row r="18" spans="1:8" ht="14.25" x14ac:dyDescent="0.3">
      <c r="A18" s="321"/>
      <c r="B18" s="313"/>
      <c r="C18" s="311"/>
      <c r="D18" s="311"/>
      <c r="E18" s="311"/>
      <c r="F18" s="311"/>
      <c r="G18" s="311"/>
      <c r="H18" s="322"/>
    </row>
    <row r="19" spans="1:8" ht="14.25" x14ac:dyDescent="0.3">
      <c r="A19" s="321" t="s">
        <v>191</v>
      </c>
      <c r="B19" s="314" t="s">
        <v>196</v>
      </c>
      <c r="C19" s="311"/>
      <c r="D19" s="311"/>
      <c r="E19" s="311"/>
      <c r="F19" s="311"/>
      <c r="G19" s="311"/>
      <c r="H19" s="322"/>
    </row>
    <row r="20" spans="1:8" ht="14.25" x14ac:dyDescent="0.3">
      <c r="A20" s="321"/>
      <c r="B20" s="313" t="s">
        <v>195</v>
      </c>
      <c r="C20" s="311"/>
      <c r="D20" s="311"/>
      <c r="E20" s="311"/>
      <c r="F20" s="311"/>
      <c r="G20" s="311"/>
      <c r="H20" s="322"/>
    </row>
    <row r="21" spans="1:8" ht="14.25" x14ac:dyDescent="0.3">
      <c r="A21" s="321"/>
      <c r="B21" s="313"/>
      <c r="C21" s="311"/>
      <c r="D21" s="311"/>
      <c r="E21" s="311"/>
      <c r="F21" s="311"/>
      <c r="G21" s="311"/>
      <c r="H21" s="322"/>
    </row>
    <row r="22" spans="1:8" s="23" customFormat="1" ht="14.25" x14ac:dyDescent="0.3">
      <c r="A22" s="331" t="s">
        <v>189</v>
      </c>
      <c r="B22" s="332" t="s">
        <v>198</v>
      </c>
      <c r="C22" s="333">
        <f>SUM(C6-C7+C9-C12+C17+C18-C20)</f>
        <v>0</v>
      </c>
      <c r="D22" s="333">
        <f>SUM(D6-D7+D9-D12+D17-D20)</f>
        <v>0</v>
      </c>
      <c r="E22" s="333">
        <f>SUM(E6-E7+E9-E12+E17-E20)</f>
        <v>0</v>
      </c>
      <c r="F22" s="333">
        <f>SUM(F6-F7+F9-F12+F17-F20)</f>
        <v>0</v>
      </c>
      <c r="G22" s="333">
        <f>SUM(G6-G7+G9-G12+G17-G20)</f>
        <v>0</v>
      </c>
      <c r="H22" s="334">
        <f>SUM(H6-H7+H9-H12+H17-H20)</f>
        <v>0</v>
      </c>
    </row>
    <row r="23" spans="1:8" ht="14.25" x14ac:dyDescent="0.3">
      <c r="A23" s="312"/>
      <c r="B23" s="310"/>
      <c r="C23" s="311"/>
      <c r="D23" s="311"/>
      <c r="E23" s="311"/>
      <c r="F23" s="311"/>
      <c r="G23" s="311"/>
      <c r="H23" s="311"/>
    </row>
    <row r="24" spans="1:8" ht="14.25" x14ac:dyDescent="0.3">
      <c r="A24" s="312"/>
      <c r="B24" s="310"/>
      <c r="C24" s="311"/>
      <c r="D24" s="311"/>
      <c r="E24" s="311"/>
      <c r="F24" s="311"/>
      <c r="G24" s="311"/>
      <c r="H24" s="311"/>
    </row>
  </sheetData>
  <pageMargins left="0.39370078740157483" right="1.0236220472440944" top="0.98425196850393704" bottom="0.98425196850393704" header="0.51181102362204722" footer="0.51181102362204722"/>
  <pageSetup paperSize="9" orientation="portrait" r:id="rId1"/>
  <headerFooter>
    <oddHeader>&amp;R&amp;"Times New Roman,Normal"Vedlegg 1.8 
Budsjettforslag</oddHeader>
    <oddFooter xml:space="preserve">&amp;L&amp;F/akfane:&amp;A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zoomScale="150" zoomScaleNormal="150" workbookViewId="0">
      <selection activeCell="F6" sqref="F6"/>
    </sheetView>
  </sheetViews>
  <sheetFormatPr baseColWidth="10" defaultColWidth="11" defaultRowHeight="13.5" x14ac:dyDescent="0.3"/>
  <cols>
    <col min="1" max="1" width="5.875" style="57" customWidth="1"/>
    <col min="2" max="2" width="30.375" style="57" customWidth="1"/>
    <col min="3" max="16384" width="11" style="57"/>
  </cols>
  <sheetData>
    <row r="3" spans="1:6" x14ac:dyDescent="0.3">
      <c r="A3" s="362" t="s">
        <v>199</v>
      </c>
    </row>
    <row r="5" spans="1:6" s="336" customFormat="1" ht="27" x14ac:dyDescent="0.3">
      <c r="A5" s="337" t="s">
        <v>200</v>
      </c>
      <c r="B5" s="337" t="s">
        <v>201</v>
      </c>
      <c r="C5" s="338" t="s">
        <v>202</v>
      </c>
      <c r="D5" s="339" t="s">
        <v>203</v>
      </c>
      <c r="E5" s="339" t="s">
        <v>115</v>
      </c>
      <c r="F5" s="339" t="s">
        <v>204</v>
      </c>
    </row>
    <row r="6" spans="1:6" x14ac:dyDescent="0.3">
      <c r="A6" s="125"/>
      <c r="B6" s="125"/>
      <c r="C6" s="125"/>
      <c r="D6" s="125"/>
      <c r="E6" s="125"/>
      <c r="F6" s="125"/>
    </row>
    <row r="7" spans="1:6" x14ac:dyDescent="0.3">
      <c r="A7" s="125"/>
      <c r="B7" s="125"/>
      <c r="C7" s="125"/>
      <c r="D7" s="125"/>
      <c r="E7" s="125"/>
      <c r="F7" s="125"/>
    </row>
    <row r="8" spans="1:6" x14ac:dyDescent="0.3">
      <c r="A8" s="125"/>
      <c r="B8" s="125"/>
      <c r="C8" s="125"/>
      <c r="D8" s="125"/>
      <c r="E8" s="125"/>
      <c r="F8" s="125"/>
    </row>
    <row r="9" spans="1:6" x14ac:dyDescent="0.3">
      <c r="A9" s="125" t="s">
        <v>205</v>
      </c>
      <c r="B9" s="125"/>
      <c r="C9" s="125"/>
      <c r="D9" s="125"/>
      <c r="E9" s="125"/>
      <c r="F9" s="1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130" zoomScaleNormal="130" workbookViewId="0">
      <selection activeCell="E5" sqref="E5"/>
    </sheetView>
  </sheetViews>
  <sheetFormatPr baseColWidth="10" defaultColWidth="8" defaultRowHeight="12.75" x14ac:dyDescent="0.2"/>
  <cols>
    <col min="1" max="1" width="6.375" style="1" customWidth="1"/>
    <col min="2" max="2" width="40" style="1" customWidth="1"/>
    <col min="3" max="5" width="10.375" style="1" customWidth="1"/>
    <col min="6" max="16384" width="8" style="1"/>
  </cols>
  <sheetData>
    <row r="1" spans="1:5" x14ac:dyDescent="0.2">
      <c r="A1" s="10"/>
    </row>
    <row r="2" spans="1:5" x14ac:dyDescent="0.2">
      <c r="A2" s="10"/>
    </row>
    <row r="3" spans="1:5" ht="15" thickBot="1" x14ac:dyDescent="0.35">
      <c r="A3" s="119" t="s">
        <v>34</v>
      </c>
      <c r="B3" s="120"/>
      <c r="C3" s="121"/>
      <c r="D3" s="121"/>
      <c r="E3" s="122"/>
    </row>
    <row r="4" spans="1:5" ht="14.25" x14ac:dyDescent="0.3">
      <c r="A4" s="370" t="s">
        <v>3</v>
      </c>
      <c r="B4" s="370"/>
      <c r="C4" s="371"/>
      <c r="D4" s="371"/>
      <c r="E4" s="371"/>
    </row>
    <row r="5" spans="1:5" ht="49.5" customHeight="1" x14ac:dyDescent="0.3">
      <c r="A5" s="368" t="s">
        <v>35</v>
      </c>
      <c r="B5" s="369"/>
      <c r="C5" s="143" t="s">
        <v>36</v>
      </c>
      <c r="D5" s="143" t="s">
        <v>37</v>
      </c>
      <c r="E5" s="143" t="s">
        <v>38</v>
      </c>
    </row>
    <row r="6" spans="1:5" ht="14.25" hidden="1" x14ac:dyDescent="0.3">
      <c r="A6" s="123"/>
      <c r="B6" s="123"/>
      <c r="C6" s="130" t="s">
        <v>39</v>
      </c>
      <c r="D6" s="130" t="s">
        <v>40</v>
      </c>
      <c r="E6" s="130" t="s">
        <v>41</v>
      </c>
    </row>
    <row r="7" spans="1:5" ht="14.25" x14ac:dyDescent="0.3">
      <c r="A7" s="131"/>
      <c r="B7" s="132"/>
      <c r="C7" s="133"/>
      <c r="D7" s="133"/>
      <c r="E7" s="133"/>
    </row>
    <row r="8" spans="1:5" ht="14.25" x14ac:dyDescent="0.3">
      <c r="A8" s="123"/>
      <c r="B8" s="123"/>
      <c r="C8" s="124"/>
      <c r="D8" s="124"/>
      <c r="E8" s="124"/>
    </row>
    <row r="9" spans="1:5" ht="14.25" x14ac:dyDescent="0.3">
      <c r="A9" s="125">
        <v>10</v>
      </c>
      <c r="B9" s="125" t="s">
        <v>42</v>
      </c>
      <c r="C9" s="126">
        <v>0</v>
      </c>
      <c r="D9" s="126">
        <v>0</v>
      </c>
      <c r="E9" s="126">
        <v>0</v>
      </c>
    </row>
    <row r="10" spans="1:5" ht="14.25" x14ac:dyDescent="0.3">
      <c r="A10" s="125">
        <v>11</v>
      </c>
      <c r="B10" s="125" t="s">
        <v>43</v>
      </c>
      <c r="C10" s="126">
        <v>0</v>
      </c>
      <c r="D10" s="126">
        <v>0</v>
      </c>
      <c r="E10" s="126">
        <v>0</v>
      </c>
    </row>
    <row r="11" spans="1:5" ht="14.25" x14ac:dyDescent="0.3">
      <c r="A11" s="125">
        <v>13</v>
      </c>
      <c r="B11" s="125" t="s">
        <v>44</v>
      </c>
      <c r="C11" s="126">
        <v>0</v>
      </c>
      <c r="D11" s="126">
        <v>0</v>
      </c>
      <c r="E11" s="126">
        <v>0</v>
      </c>
    </row>
    <row r="12" spans="1:5" ht="14.25" x14ac:dyDescent="0.3">
      <c r="A12" s="125">
        <v>14</v>
      </c>
      <c r="B12" s="125" t="s">
        <v>45</v>
      </c>
      <c r="C12" s="126">
        <v>0</v>
      </c>
      <c r="D12" s="126">
        <v>0</v>
      </c>
      <c r="E12" s="126">
        <v>0</v>
      </c>
    </row>
    <row r="13" spans="1:5" ht="15" thickBot="1" x14ac:dyDescent="0.35">
      <c r="A13" s="127">
        <v>15</v>
      </c>
      <c r="B13" s="127" t="s">
        <v>46</v>
      </c>
      <c r="C13" s="126">
        <v>0</v>
      </c>
      <c r="D13" s="126">
        <v>0</v>
      </c>
      <c r="E13" s="126">
        <v>0</v>
      </c>
    </row>
    <row r="14" spans="1:5" ht="15" thickBot="1" x14ac:dyDescent="0.35">
      <c r="A14" s="134"/>
      <c r="B14" s="135" t="s">
        <v>47</v>
      </c>
      <c r="C14" s="136">
        <f>SUM(C9:C13)</f>
        <v>0</v>
      </c>
      <c r="D14" s="136">
        <f>SUM(D9:D13)</f>
        <v>0</v>
      </c>
      <c r="E14" s="136">
        <f>SUM(E9:E13)</f>
        <v>0</v>
      </c>
    </row>
    <row r="15" spans="1:5" ht="14.25" x14ac:dyDescent="0.3">
      <c r="A15" s="128">
        <v>16</v>
      </c>
      <c r="B15" s="128" t="s">
        <v>48</v>
      </c>
      <c r="C15" s="137">
        <v>0</v>
      </c>
      <c r="D15" s="137">
        <v>0</v>
      </c>
      <c r="E15" s="137">
        <v>0</v>
      </c>
    </row>
    <row r="16" spans="1:5" ht="14.25" x14ac:dyDescent="0.3">
      <c r="A16" s="125">
        <v>17</v>
      </c>
      <c r="B16" s="125" t="s">
        <v>49</v>
      </c>
      <c r="C16" s="137">
        <v>0</v>
      </c>
      <c r="D16" s="137">
        <v>0</v>
      </c>
      <c r="E16" s="137">
        <v>0</v>
      </c>
    </row>
    <row r="17" spans="1:5" ht="14.25" x14ac:dyDescent="0.3">
      <c r="A17" s="125">
        <v>18</v>
      </c>
      <c r="B17" s="125" t="s">
        <v>50</v>
      </c>
      <c r="C17" s="137">
        <v>0</v>
      </c>
      <c r="D17" s="137">
        <v>0</v>
      </c>
      <c r="E17" s="137">
        <v>0</v>
      </c>
    </row>
    <row r="18" spans="1:5" ht="15" thickBot="1" x14ac:dyDescent="0.35">
      <c r="A18" s="127">
        <v>19</v>
      </c>
      <c r="B18" s="125" t="s">
        <v>51</v>
      </c>
      <c r="C18" s="137">
        <v>0</v>
      </c>
      <c r="D18" s="137">
        <v>0</v>
      </c>
      <c r="E18" s="137">
        <v>0</v>
      </c>
    </row>
    <row r="19" spans="1:5" ht="15" thickBot="1" x14ac:dyDescent="0.35">
      <c r="A19" s="134"/>
      <c r="B19" s="135" t="s">
        <v>52</v>
      </c>
      <c r="C19" s="136">
        <f>SUM(C15:C18)</f>
        <v>0</v>
      </c>
      <c r="D19" s="136">
        <f>SUM(D15:D18)</f>
        <v>0</v>
      </c>
      <c r="E19" s="136">
        <f>SUM(E15:E18)</f>
        <v>0</v>
      </c>
    </row>
    <row r="20" spans="1:5" ht="15" thickBot="1" x14ac:dyDescent="0.35">
      <c r="A20" s="138"/>
      <c r="B20" s="139" t="s">
        <v>53</v>
      </c>
      <c r="C20" s="140">
        <f>+C14+C19</f>
        <v>0</v>
      </c>
      <c r="D20" s="140">
        <f>+D14+D19</f>
        <v>0</v>
      </c>
      <c r="E20" s="140">
        <f>+E14+E19</f>
        <v>0</v>
      </c>
    </row>
    <row r="21" spans="1:5" ht="14.25" x14ac:dyDescent="0.3">
      <c r="A21" s="129"/>
      <c r="B21" s="129"/>
      <c r="C21" s="129"/>
      <c r="D21" s="129"/>
      <c r="E21" s="129"/>
    </row>
    <row r="22" spans="1:5" ht="14.25" x14ac:dyDescent="0.3">
      <c r="A22" s="129"/>
      <c r="B22" s="129"/>
      <c r="C22" s="129"/>
      <c r="D22" s="129"/>
      <c r="E22" s="129"/>
    </row>
    <row r="23" spans="1:5" ht="15.75" x14ac:dyDescent="0.35">
      <c r="A23" s="118" t="s">
        <v>54</v>
      </c>
      <c r="B23" s="129"/>
      <c r="C23" s="129"/>
      <c r="D23" s="129"/>
      <c r="E23" s="129"/>
    </row>
    <row r="24" spans="1:5" ht="15.75" x14ac:dyDescent="0.35">
      <c r="A24" s="118" t="s">
        <v>55</v>
      </c>
      <c r="B24" s="129"/>
      <c r="C24" s="129"/>
      <c r="D24" s="129"/>
      <c r="E24" s="129"/>
    </row>
    <row r="25" spans="1:5" ht="14.25" x14ac:dyDescent="0.3">
      <c r="A25" s="129"/>
      <c r="B25" s="129"/>
      <c r="C25" s="129"/>
      <c r="D25" s="129"/>
      <c r="E25" s="129"/>
    </row>
    <row r="26" spans="1:5" ht="14.25" x14ac:dyDescent="0.3">
      <c r="A26" s="129"/>
      <c r="B26" s="129"/>
      <c r="C26" s="129"/>
      <c r="D26" s="129"/>
      <c r="E26" s="129"/>
    </row>
    <row r="27" spans="1:5" ht="14.25" x14ac:dyDescent="0.3">
      <c r="A27" s="117"/>
      <c r="B27" s="57"/>
      <c r="C27" s="116"/>
      <c r="D27" s="116"/>
      <c r="E27" s="116"/>
    </row>
  </sheetData>
  <mergeCells count="2">
    <mergeCell ref="A5:B5"/>
    <mergeCell ref="A4:E4"/>
  </mergeCells>
  <phoneticPr fontId="0" type="noConversion"/>
  <pageMargins left="0.35433070866141736" right="0.23622047244094491" top="0.98425196850393704" bottom="0.98425196850393704" header="0.51181102362204722" footer="0.51181102362204722"/>
  <pageSetup paperSize="9" orientation="portrait" r:id="rId1"/>
  <headerFooter alignWithMargins="0">
    <oddHeader>&amp;R&amp;"Times New Roman,Normal"Vedlegg 1.2
Budsjettforslag</oddHeader>
    <oddFooter>&amp;L&amp;F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3.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7"/>
  <sheetViews>
    <sheetView zoomScale="120" zoomScaleNormal="120" workbookViewId="0">
      <pane xSplit="3" topLeftCell="G1" activePane="topRight" state="frozen"/>
      <selection activeCell="D11" sqref="D11"/>
      <selection pane="topRight" activeCell="G29" sqref="G29"/>
    </sheetView>
  </sheetViews>
  <sheetFormatPr baseColWidth="10" defaultColWidth="9" defaultRowHeight="12.75" x14ac:dyDescent="0.2"/>
  <cols>
    <col min="1" max="1" width="7.25" style="4" bestFit="1" customWidth="1"/>
    <col min="2" max="2" width="13.75" style="2" customWidth="1"/>
    <col min="3" max="3" width="30" style="3" customWidth="1"/>
    <col min="4" max="4" width="8.5" style="3" customWidth="1"/>
    <col min="5" max="5" width="10.75" style="2" customWidth="1"/>
    <col min="6" max="6" width="10.875" style="2" customWidth="1"/>
    <col min="7" max="7" width="9.25" style="2" customWidth="1"/>
    <col min="8" max="15" width="7.625" style="2" customWidth="1"/>
    <col min="16" max="34" width="7.625" style="2" hidden="1" customWidth="1"/>
    <col min="35" max="35" width="7.625" style="2" customWidth="1"/>
    <col min="36" max="36" width="10.125" style="2" customWidth="1"/>
    <col min="37" max="37" width="9" style="4" customWidth="1"/>
    <col min="38" max="38" width="17.375" style="5" customWidth="1"/>
    <col min="39" max="79" width="9" style="5" customWidth="1"/>
    <col min="80" max="16384" width="9" style="4"/>
  </cols>
  <sheetData>
    <row r="1" spans="1:38" ht="24" customHeight="1" x14ac:dyDescent="0.3">
      <c r="A1" s="356" t="s">
        <v>56</v>
      </c>
      <c r="B1" s="147"/>
      <c r="C1" s="148"/>
      <c r="D1" s="14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9"/>
      <c r="AL1" s="150"/>
    </row>
    <row r="2" spans="1:38" ht="67.5" customHeight="1" x14ac:dyDescent="0.3">
      <c r="A2" s="379" t="s">
        <v>57</v>
      </c>
      <c r="B2" s="379"/>
      <c r="C2" s="379"/>
      <c r="D2" s="148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6" t="s">
        <v>58</v>
      </c>
      <c r="AL2" s="151"/>
    </row>
    <row r="3" spans="1:38" ht="24.75" customHeight="1" x14ac:dyDescent="0.3">
      <c r="A3" s="357" t="s">
        <v>59</v>
      </c>
      <c r="B3" s="358"/>
      <c r="C3" s="359"/>
      <c r="D3" s="148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9"/>
      <c r="AL3" s="150"/>
    </row>
    <row r="4" spans="1:38" ht="54.75" customHeight="1" x14ac:dyDescent="0.3">
      <c r="A4" s="379" t="s">
        <v>60</v>
      </c>
      <c r="B4" s="379"/>
      <c r="C4" s="379"/>
      <c r="D4" s="148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9"/>
      <c r="AL4" s="150"/>
    </row>
    <row r="5" spans="1:38" ht="24" customHeight="1" x14ac:dyDescent="0.3">
      <c r="A5" s="357" t="s">
        <v>61</v>
      </c>
      <c r="B5" s="358"/>
      <c r="C5" s="359"/>
      <c r="D5" s="148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9"/>
      <c r="AL5" s="150"/>
    </row>
    <row r="6" spans="1:38" ht="57" customHeight="1" x14ac:dyDescent="0.3">
      <c r="A6" s="379" t="s">
        <v>62</v>
      </c>
      <c r="B6" s="379"/>
      <c r="C6" s="379"/>
      <c r="D6" s="148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9"/>
      <c r="AL6" s="150"/>
    </row>
    <row r="7" spans="1:38" ht="14.25" x14ac:dyDescent="0.3">
      <c r="A7" s="149" t="s">
        <v>63</v>
      </c>
      <c r="B7" s="147"/>
      <c r="C7" s="152"/>
      <c r="D7" s="148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9"/>
      <c r="AL7" s="150"/>
    </row>
    <row r="8" spans="1:38" ht="14.25" x14ac:dyDescent="0.3">
      <c r="A8" s="149"/>
      <c r="B8" s="147"/>
      <c r="C8" s="148"/>
      <c r="D8" s="148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9"/>
      <c r="AL8" s="150"/>
    </row>
    <row r="9" spans="1:38" ht="14.25" x14ac:dyDescent="0.3">
      <c r="A9" s="153" t="s">
        <v>64</v>
      </c>
      <c r="B9" s="154"/>
      <c r="C9" s="155"/>
      <c r="D9" s="155"/>
      <c r="E9" s="156"/>
      <c r="F9" s="157"/>
      <c r="G9" s="158" t="s">
        <v>65</v>
      </c>
      <c r="H9" s="158"/>
      <c r="I9" s="158"/>
      <c r="J9" s="158"/>
      <c r="K9" s="158"/>
      <c r="L9" s="158"/>
      <c r="M9" s="158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49"/>
      <c r="AL9" s="150"/>
    </row>
    <row r="10" spans="1:38" ht="14.25" x14ac:dyDescent="0.3">
      <c r="A10" s="159"/>
      <c r="B10" s="160"/>
      <c r="C10" s="161" t="s">
        <v>66</v>
      </c>
      <c r="D10" s="162"/>
      <c r="E10" s="163"/>
      <c r="F10" s="164"/>
      <c r="G10" s="163"/>
      <c r="H10" s="164"/>
      <c r="I10" s="164"/>
      <c r="J10" s="164"/>
      <c r="K10" s="164"/>
      <c r="L10" s="164"/>
      <c r="M10" s="164"/>
      <c r="N10" s="164"/>
      <c r="O10" s="163"/>
      <c r="P10" s="164"/>
      <c r="Q10" s="164"/>
      <c r="R10" s="164"/>
      <c r="S10" s="164"/>
      <c r="T10" s="164"/>
      <c r="U10" s="164"/>
      <c r="V10" s="164"/>
      <c r="W10" s="164"/>
      <c r="X10" s="164"/>
      <c r="Y10" s="163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5"/>
      <c r="AK10" s="150"/>
      <c r="AL10" s="150"/>
    </row>
    <row r="11" spans="1:38" ht="21.95" customHeight="1" x14ac:dyDescent="0.3">
      <c r="A11" s="166"/>
      <c r="B11" s="167"/>
      <c r="C11" s="168" t="s">
        <v>67</v>
      </c>
      <c r="D11" s="169"/>
      <c r="E11" s="167"/>
      <c r="F11" s="170">
        <v>1</v>
      </c>
      <c r="G11" s="170">
        <v>2</v>
      </c>
      <c r="H11" s="170">
        <v>3</v>
      </c>
      <c r="I11" s="170">
        <v>4</v>
      </c>
      <c r="J11" s="170">
        <v>5</v>
      </c>
      <c r="K11" s="170">
        <v>6</v>
      </c>
      <c r="L11" s="170">
        <v>7</v>
      </c>
      <c r="M11" s="170">
        <v>8</v>
      </c>
      <c r="N11" s="170">
        <v>9</v>
      </c>
      <c r="O11" s="171">
        <v>10</v>
      </c>
      <c r="P11" s="171">
        <v>11</v>
      </c>
      <c r="Q11" s="171">
        <v>12</v>
      </c>
      <c r="R11" s="171">
        <v>13</v>
      </c>
      <c r="S11" s="171">
        <v>14</v>
      </c>
      <c r="T11" s="171">
        <v>15</v>
      </c>
      <c r="U11" s="171">
        <v>16</v>
      </c>
      <c r="V11" s="171">
        <v>17</v>
      </c>
      <c r="W11" s="171">
        <v>18</v>
      </c>
      <c r="X11" s="171">
        <v>19</v>
      </c>
      <c r="Y11" s="171">
        <v>20</v>
      </c>
      <c r="Z11" s="171">
        <v>21</v>
      </c>
      <c r="AA11" s="171">
        <v>22</v>
      </c>
      <c r="AB11" s="171">
        <v>23</v>
      </c>
      <c r="AC11" s="171">
        <v>24</v>
      </c>
      <c r="AD11" s="171">
        <v>25</v>
      </c>
      <c r="AE11" s="171">
        <v>26</v>
      </c>
      <c r="AF11" s="171">
        <v>27</v>
      </c>
      <c r="AG11" s="171">
        <v>28</v>
      </c>
      <c r="AH11" s="171">
        <v>29</v>
      </c>
      <c r="AI11" s="172" t="s">
        <v>68</v>
      </c>
      <c r="AJ11" s="173" t="s">
        <v>69</v>
      </c>
      <c r="AK11" s="149"/>
      <c r="AL11" s="174"/>
    </row>
    <row r="12" spans="1:38" ht="33.75" customHeight="1" x14ac:dyDescent="0.3">
      <c r="A12" s="175"/>
      <c r="B12" s="176"/>
      <c r="C12" s="177" t="s">
        <v>70</v>
      </c>
      <c r="D12" s="372" t="s">
        <v>71</v>
      </c>
      <c r="E12" s="376" t="s">
        <v>72</v>
      </c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6" t="s">
        <v>73</v>
      </c>
      <c r="AJ12" s="375" t="s">
        <v>74</v>
      </c>
      <c r="AK12" s="149"/>
      <c r="AL12" s="174"/>
    </row>
    <row r="13" spans="1:38" ht="21.95" customHeight="1" x14ac:dyDescent="0.3">
      <c r="A13" s="175"/>
      <c r="B13" s="176"/>
      <c r="C13" s="178"/>
      <c r="D13" s="373"/>
      <c r="E13" s="377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7" t="s">
        <v>75</v>
      </c>
      <c r="AJ13" s="373" t="s">
        <v>76</v>
      </c>
      <c r="AK13" s="149"/>
      <c r="AL13" s="174"/>
    </row>
    <row r="14" spans="1:38" ht="21.95" customHeight="1" x14ac:dyDescent="0.3">
      <c r="A14" s="175"/>
      <c r="B14" s="179" t="s">
        <v>77</v>
      </c>
      <c r="C14" s="178"/>
      <c r="D14" s="373" t="s">
        <v>78</v>
      </c>
      <c r="E14" s="377" t="s">
        <v>79</v>
      </c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7" t="s">
        <v>80</v>
      </c>
      <c r="AJ14" s="373" t="s">
        <v>81</v>
      </c>
      <c r="AK14" s="149"/>
      <c r="AL14" s="174"/>
    </row>
    <row r="15" spans="1:38" ht="21.95" customHeight="1" x14ac:dyDescent="0.3">
      <c r="A15" s="180" t="s">
        <v>82</v>
      </c>
      <c r="B15" s="179" t="s">
        <v>83</v>
      </c>
      <c r="C15" s="181"/>
      <c r="D15" s="374">
        <v>2001</v>
      </c>
      <c r="E15" s="378">
        <v>2002</v>
      </c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8" t="s">
        <v>84</v>
      </c>
      <c r="AJ15" s="374" t="s">
        <v>85</v>
      </c>
      <c r="AK15" s="149"/>
      <c r="AL15" s="174"/>
    </row>
    <row r="16" spans="1:38" ht="14.25" x14ac:dyDescent="0.3">
      <c r="A16" s="182">
        <v>10100</v>
      </c>
      <c r="B16" s="315" t="s">
        <v>86</v>
      </c>
      <c r="C16" s="183" t="s">
        <v>42</v>
      </c>
      <c r="D16" s="184"/>
      <c r="E16" s="184"/>
      <c r="F16" s="185"/>
      <c r="G16" s="185"/>
      <c r="H16" s="185"/>
      <c r="I16" s="185"/>
      <c r="J16" s="185"/>
      <c r="K16" s="185"/>
      <c r="L16" s="185"/>
      <c r="M16" s="185"/>
      <c r="N16" s="186"/>
      <c r="O16" s="187"/>
      <c r="P16" s="185"/>
      <c r="Q16" s="185"/>
      <c r="R16" s="185"/>
      <c r="S16" s="185"/>
      <c r="T16" s="185"/>
      <c r="U16" s="185"/>
      <c r="V16" s="185"/>
      <c r="W16" s="185"/>
      <c r="X16" s="185"/>
      <c r="Y16" s="187"/>
      <c r="Z16" s="185"/>
      <c r="AA16" s="185"/>
      <c r="AB16" s="185"/>
      <c r="AC16" s="185"/>
      <c r="AD16" s="185"/>
      <c r="AE16" s="185"/>
      <c r="AF16" s="185"/>
      <c r="AG16" s="185"/>
      <c r="AH16" s="185"/>
      <c r="AI16" s="188">
        <f>SUM(F16:AH16)</f>
        <v>0</v>
      </c>
      <c r="AJ16" s="188">
        <f>E16+AI16</f>
        <v>0</v>
      </c>
      <c r="AK16" s="150"/>
      <c r="AL16" s="150"/>
    </row>
    <row r="17" spans="1:38" ht="27" x14ac:dyDescent="0.3">
      <c r="A17" s="189" t="s">
        <v>87</v>
      </c>
      <c r="B17" s="316" t="s">
        <v>88</v>
      </c>
      <c r="C17" s="190" t="s">
        <v>89</v>
      </c>
      <c r="D17" s="191"/>
      <c r="E17" s="191"/>
      <c r="F17" s="185"/>
      <c r="G17" s="185"/>
      <c r="H17" s="185"/>
      <c r="I17" s="185"/>
      <c r="J17" s="185"/>
      <c r="K17" s="185"/>
      <c r="L17" s="185"/>
      <c r="M17" s="185"/>
      <c r="N17" s="192"/>
      <c r="O17" s="187"/>
      <c r="P17" s="185"/>
      <c r="Q17" s="185"/>
      <c r="R17" s="185"/>
      <c r="S17" s="185"/>
      <c r="T17" s="185"/>
      <c r="U17" s="185"/>
      <c r="V17" s="185"/>
      <c r="W17" s="185"/>
      <c r="X17" s="185"/>
      <c r="Y17" s="187"/>
      <c r="Z17" s="185"/>
      <c r="AA17" s="185"/>
      <c r="AB17" s="185"/>
      <c r="AC17" s="185"/>
      <c r="AD17" s="185"/>
      <c r="AE17" s="185"/>
      <c r="AF17" s="185"/>
      <c r="AG17" s="185"/>
      <c r="AH17" s="185"/>
      <c r="AI17" s="188">
        <f>SUM(F17:AH17)</f>
        <v>0</v>
      </c>
      <c r="AJ17" s="188">
        <f>E17+AI17</f>
        <v>0</v>
      </c>
      <c r="AK17" s="149"/>
      <c r="AL17" s="150"/>
    </row>
    <row r="18" spans="1:38" ht="27" x14ac:dyDescent="0.3">
      <c r="A18" s="189" t="s">
        <v>90</v>
      </c>
      <c r="B18" s="316" t="s">
        <v>91</v>
      </c>
      <c r="C18" s="190" t="s">
        <v>92</v>
      </c>
      <c r="D18" s="191"/>
      <c r="E18" s="191"/>
      <c r="F18" s="185"/>
      <c r="G18" s="185"/>
      <c r="H18" s="185"/>
      <c r="I18" s="185"/>
      <c r="J18" s="185"/>
      <c r="K18" s="185"/>
      <c r="L18" s="185"/>
      <c r="M18" s="185"/>
      <c r="N18" s="192"/>
      <c r="O18" s="187"/>
      <c r="P18" s="185"/>
      <c r="Q18" s="185"/>
      <c r="R18" s="185"/>
      <c r="S18" s="185"/>
      <c r="T18" s="185"/>
      <c r="U18" s="185"/>
      <c r="V18" s="185"/>
      <c r="W18" s="185"/>
      <c r="X18" s="185"/>
      <c r="Y18" s="187"/>
      <c r="Z18" s="185"/>
      <c r="AA18" s="185"/>
      <c r="AB18" s="185"/>
      <c r="AC18" s="185"/>
      <c r="AD18" s="185"/>
      <c r="AE18" s="185"/>
      <c r="AF18" s="185"/>
      <c r="AG18" s="185"/>
      <c r="AH18" s="185"/>
      <c r="AI18" s="188">
        <f>SUM(F18:AH18)</f>
        <v>0</v>
      </c>
      <c r="AJ18" s="188">
        <f>E18+AI18</f>
        <v>0</v>
      </c>
      <c r="AK18" s="149"/>
      <c r="AL18" s="150"/>
    </row>
    <row r="19" spans="1:38" ht="27" x14ac:dyDescent="0.3">
      <c r="A19" s="189" t="s">
        <v>93</v>
      </c>
      <c r="B19" s="316" t="s">
        <v>94</v>
      </c>
      <c r="C19" s="190" t="s">
        <v>45</v>
      </c>
      <c r="D19" s="191"/>
      <c r="E19" s="191"/>
      <c r="F19" s="185"/>
      <c r="G19" s="185"/>
      <c r="H19" s="185"/>
      <c r="I19" s="185"/>
      <c r="J19" s="185"/>
      <c r="K19" s="185"/>
      <c r="L19" s="185"/>
      <c r="M19" s="185"/>
      <c r="N19" s="192"/>
      <c r="O19" s="187"/>
      <c r="P19" s="185"/>
      <c r="Q19" s="185"/>
      <c r="R19" s="185"/>
      <c r="S19" s="185"/>
      <c r="T19" s="185"/>
      <c r="U19" s="185"/>
      <c r="V19" s="185"/>
      <c r="W19" s="185"/>
      <c r="X19" s="185"/>
      <c r="Y19" s="187"/>
      <c r="Z19" s="185"/>
      <c r="AA19" s="185"/>
      <c r="AB19" s="185"/>
      <c r="AC19" s="185"/>
      <c r="AD19" s="185"/>
      <c r="AE19" s="185"/>
      <c r="AF19" s="185"/>
      <c r="AG19" s="185"/>
      <c r="AH19" s="185"/>
      <c r="AI19" s="188">
        <f>SUM(F19:AH19)</f>
        <v>0</v>
      </c>
      <c r="AJ19" s="188">
        <f>E19+AI19</f>
        <v>0</v>
      </c>
      <c r="AK19" s="149"/>
      <c r="AL19" s="150"/>
    </row>
    <row r="20" spans="1:38" ht="14.25" x14ac:dyDescent="0.3">
      <c r="A20" s="193"/>
      <c r="B20" s="317"/>
      <c r="C20" s="194" t="s">
        <v>95</v>
      </c>
      <c r="D20" s="195">
        <f t="shared" ref="D20:AJ20" si="0">SUM(D16:D19)</f>
        <v>0</v>
      </c>
      <c r="E20" s="195">
        <f t="shared" si="0"/>
        <v>0</v>
      </c>
      <c r="F20" s="196">
        <f t="shared" si="0"/>
        <v>0</v>
      </c>
      <c r="G20" s="196">
        <f t="shared" si="0"/>
        <v>0</v>
      </c>
      <c r="H20" s="196">
        <f t="shared" si="0"/>
        <v>0</v>
      </c>
      <c r="I20" s="196">
        <f t="shared" si="0"/>
        <v>0</v>
      </c>
      <c r="J20" s="196">
        <f t="shared" si="0"/>
        <v>0</v>
      </c>
      <c r="K20" s="196">
        <f t="shared" si="0"/>
        <v>0</v>
      </c>
      <c r="L20" s="196">
        <f t="shared" si="0"/>
        <v>0</v>
      </c>
      <c r="M20" s="196">
        <f t="shared" si="0"/>
        <v>0</v>
      </c>
      <c r="N20" s="197">
        <f t="shared" si="0"/>
        <v>0</v>
      </c>
      <c r="O20" s="198">
        <f t="shared" si="0"/>
        <v>0</v>
      </c>
      <c r="P20" s="196">
        <f t="shared" si="0"/>
        <v>0</v>
      </c>
      <c r="Q20" s="196">
        <f t="shared" si="0"/>
        <v>0</v>
      </c>
      <c r="R20" s="196">
        <f t="shared" si="0"/>
        <v>0</v>
      </c>
      <c r="S20" s="196">
        <f t="shared" si="0"/>
        <v>0</v>
      </c>
      <c r="T20" s="196">
        <f t="shared" si="0"/>
        <v>0</v>
      </c>
      <c r="U20" s="196">
        <f t="shared" si="0"/>
        <v>0</v>
      </c>
      <c r="V20" s="196">
        <f t="shared" si="0"/>
        <v>0</v>
      </c>
      <c r="W20" s="196">
        <f t="shared" si="0"/>
        <v>0</v>
      </c>
      <c r="X20" s="196">
        <f t="shared" si="0"/>
        <v>0</v>
      </c>
      <c r="Y20" s="198">
        <f t="shared" si="0"/>
        <v>0</v>
      </c>
      <c r="Z20" s="196">
        <f t="shared" si="0"/>
        <v>0</v>
      </c>
      <c r="AA20" s="196">
        <f t="shared" si="0"/>
        <v>0</v>
      </c>
      <c r="AB20" s="196">
        <f t="shared" si="0"/>
        <v>0</v>
      </c>
      <c r="AC20" s="196">
        <f t="shared" si="0"/>
        <v>0</v>
      </c>
      <c r="AD20" s="196">
        <f t="shared" si="0"/>
        <v>0</v>
      </c>
      <c r="AE20" s="196">
        <f t="shared" si="0"/>
        <v>0</v>
      </c>
      <c r="AF20" s="196">
        <f t="shared" si="0"/>
        <v>0</v>
      </c>
      <c r="AG20" s="196">
        <f t="shared" si="0"/>
        <v>0</v>
      </c>
      <c r="AH20" s="196">
        <f t="shared" si="0"/>
        <v>0</v>
      </c>
      <c r="AI20" s="199">
        <f t="shared" si="0"/>
        <v>0</v>
      </c>
      <c r="AJ20" s="199">
        <f t="shared" si="0"/>
        <v>0</v>
      </c>
      <c r="AK20" s="149"/>
      <c r="AL20" s="150"/>
    </row>
    <row r="21" spans="1:38" ht="27" x14ac:dyDescent="0.3">
      <c r="A21" s="182" t="s">
        <v>96</v>
      </c>
      <c r="B21" s="316" t="s">
        <v>97</v>
      </c>
      <c r="C21" s="183" t="s">
        <v>98</v>
      </c>
      <c r="D21" s="184"/>
      <c r="E21" s="184"/>
      <c r="F21" s="185"/>
      <c r="G21" s="185"/>
      <c r="H21" s="185"/>
      <c r="I21" s="185"/>
      <c r="J21" s="185"/>
      <c r="K21" s="185"/>
      <c r="L21" s="185"/>
      <c r="M21" s="185"/>
      <c r="N21" s="192"/>
      <c r="O21" s="187"/>
      <c r="P21" s="185"/>
      <c r="Q21" s="185"/>
      <c r="R21" s="185"/>
      <c r="S21" s="185"/>
      <c r="T21" s="185"/>
      <c r="U21" s="185"/>
      <c r="V21" s="185"/>
      <c r="W21" s="185"/>
      <c r="X21" s="185"/>
      <c r="Y21" s="187"/>
      <c r="Z21" s="185"/>
      <c r="AA21" s="185"/>
      <c r="AB21" s="185"/>
      <c r="AC21" s="185"/>
      <c r="AD21" s="185"/>
      <c r="AE21" s="185"/>
      <c r="AF21" s="185"/>
      <c r="AG21" s="185"/>
      <c r="AH21" s="185"/>
      <c r="AI21" s="188">
        <f>SUM(F21:AH21)</f>
        <v>0</v>
      </c>
      <c r="AJ21" s="188">
        <f>E21+AI21</f>
        <v>0</v>
      </c>
      <c r="AK21" s="149"/>
      <c r="AL21" s="150"/>
    </row>
    <row r="22" spans="1:38" ht="27" x14ac:dyDescent="0.3">
      <c r="A22" s="189" t="s">
        <v>99</v>
      </c>
      <c r="B22" s="316" t="s">
        <v>100</v>
      </c>
      <c r="C22" s="190" t="s">
        <v>101</v>
      </c>
      <c r="D22" s="191"/>
      <c r="E22" s="191"/>
      <c r="F22" s="185"/>
      <c r="G22" s="185"/>
      <c r="H22" s="185"/>
      <c r="I22" s="185"/>
      <c r="J22" s="185"/>
      <c r="K22" s="185"/>
      <c r="L22" s="185"/>
      <c r="M22" s="185"/>
      <c r="N22" s="192"/>
      <c r="O22" s="187"/>
      <c r="P22" s="185"/>
      <c r="Q22" s="185"/>
      <c r="R22" s="185"/>
      <c r="S22" s="185"/>
      <c r="T22" s="185"/>
      <c r="U22" s="185"/>
      <c r="V22" s="185"/>
      <c r="W22" s="185"/>
      <c r="X22" s="185"/>
      <c r="Y22" s="187"/>
      <c r="Z22" s="185"/>
      <c r="AA22" s="185"/>
      <c r="AB22" s="185"/>
      <c r="AC22" s="185"/>
      <c r="AD22" s="185"/>
      <c r="AE22" s="185"/>
      <c r="AF22" s="185"/>
      <c r="AG22" s="185"/>
      <c r="AH22" s="185"/>
      <c r="AI22" s="188">
        <f>SUM(F22:AH22)</f>
        <v>0</v>
      </c>
      <c r="AJ22" s="188">
        <f>E22+AI22</f>
        <v>0</v>
      </c>
      <c r="AK22" s="149"/>
      <c r="AL22" s="150"/>
    </row>
    <row r="23" spans="1:38" ht="27" x14ac:dyDescent="0.3">
      <c r="A23" s="189" t="s">
        <v>102</v>
      </c>
      <c r="B23" s="316"/>
      <c r="C23" s="200" t="s">
        <v>103</v>
      </c>
      <c r="D23" s="191"/>
      <c r="E23" s="191"/>
      <c r="F23" s="185"/>
      <c r="G23" s="185"/>
      <c r="H23" s="185"/>
      <c r="I23" s="185"/>
      <c r="J23" s="185"/>
      <c r="K23" s="185"/>
      <c r="L23" s="185"/>
      <c r="M23" s="185"/>
      <c r="N23" s="192"/>
      <c r="O23" s="187"/>
      <c r="P23" s="185"/>
      <c r="Q23" s="185"/>
      <c r="R23" s="185"/>
      <c r="S23" s="185"/>
      <c r="T23" s="185"/>
      <c r="U23" s="185"/>
      <c r="V23" s="185"/>
      <c r="W23" s="185"/>
      <c r="X23" s="185"/>
      <c r="Y23" s="187"/>
      <c r="Z23" s="185"/>
      <c r="AA23" s="185"/>
      <c r="AB23" s="185"/>
      <c r="AC23" s="185"/>
      <c r="AD23" s="185"/>
      <c r="AE23" s="185"/>
      <c r="AF23" s="185"/>
      <c r="AG23" s="185"/>
      <c r="AH23" s="185"/>
      <c r="AI23" s="188">
        <f>SUM(F23:AH23)</f>
        <v>0</v>
      </c>
      <c r="AJ23" s="188">
        <f>E23+AI23</f>
        <v>0</v>
      </c>
      <c r="AK23" s="149"/>
      <c r="AL23" s="150"/>
    </row>
    <row r="24" spans="1:38" ht="27" x14ac:dyDescent="0.3">
      <c r="A24" s="189" t="s">
        <v>104</v>
      </c>
      <c r="B24" s="316" t="s">
        <v>105</v>
      </c>
      <c r="C24" s="200" t="s">
        <v>106</v>
      </c>
      <c r="D24" s="191"/>
      <c r="E24" s="191"/>
      <c r="F24" s="185"/>
      <c r="G24" s="185"/>
      <c r="H24" s="185"/>
      <c r="I24" s="185"/>
      <c r="J24" s="185"/>
      <c r="K24" s="185"/>
      <c r="L24" s="185"/>
      <c r="M24" s="185"/>
      <c r="N24" s="192"/>
      <c r="O24" s="187"/>
      <c r="P24" s="185"/>
      <c r="Q24" s="185"/>
      <c r="R24" s="185"/>
      <c r="S24" s="185"/>
      <c r="T24" s="185"/>
      <c r="U24" s="185"/>
      <c r="V24" s="185"/>
      <c r="W24" s="185"/>
      <c r="X24" s="185"/>
      <c r="Y24" s="187"/>
      <c r="Z24" s="185"/>
      <c r="AA24" s="185"/>
      <c r="AB24" s="185"/>
      <c r="AC24" s="185"/>
      <c r="AD24" s="185"/>
      <c r="AE24" s="185"/>
      <c r="AF24" s="185"/>
      <c r="AG24" s="185"/>
      <c r="AH24" s="185"/>
      <c r="AI24" s="188">
        <f>SUM(F24:AH24)</f>
        <v>0</v>
      </c>
      <c r="AJ24" s="188">
        <f>E24+AI24</f>
        <v>0</v>
      </c>
      <c r="AK24" s="149"/>
      <c r="AL24" s="150"/>
    </row>
    <row r="25" spans="1:38" ht="14.25" x14ac:dyDescent="0.3">
      <c r="A25" s="199"/>
      <c r="B25" s="198"/>
      <c r="C25" s="201" t="s">
        <v>107</v>
      </c>
      <c r="D25" s="195">
        <f t="shared" ref="D25:AJ25" si="1">SUM(D21:D24)</f>
        <v>0</v>
      </c>
      <c r="E25" s="195">
        <f t="shared" si="1"/>
        <v>0</v>
      </c>
      <c r="F25" s="196">
        <f t="shared" si="1"/>
        <v>0</v>
      </c>
      <c r="G25" s="196">
        <f t="shared" si="1"/>
        <v>0</v>
      </c>
      <c r="H25" s="196">
        <f t="shared" si="1"/>
        <v>0</v>
      </c>
      <c r="I25" s="196">
        <f t="shared" si="1"/>
        <v>0</v>
      </c>
      <c r="J25" s="196">
        <f t="shared" si="1"/>
        <v>0</v>
      </c>
      <c r="K25" s="196">
        <f t="shared" si="1"/>
        <v>0</v>
      </c>
      <c r="L25" s="196">
        <f t="shared" si="1"/>
        <v>0</v>
      </c>
      <c r="M25" s="196">
        <f t="shared" si="1"/>
        <v>0</v>
      </c>
      <c r="N25" s="197">
        <f t="shared" si="1"/>
        <v>0</v>
      </c>
      <c r="O25" s="197">
        <f t="shared" si="1"/>
        <v>0</v>
      </c>
      <c r="P25" s="197">
        <f t="shared" si="1"/>
        <v>0</v>
      </c>
      <c r="Q25" s="197">
        <f t="shared" si="1"/>
        <v>0</v>
      </c>
      <c r="R25" s="197">
        <f t="shared" si="1"/>
        <v>0</v>
      </c>
      <c r="S25" s="197">
        <f t="shared" si="1"/>
        <v>0</v>
      </c>
      <c r="T25" s="197">
        <f t="shared" si="1"/>
        <v>0</v>
      </c>
      <c r="U25" s="197">
        <f t="shared" si="1"/>
        <v>0</v>
      </c>
      <c r="V25" s="197">
        <f t="shared" si="1"/>
        <v>0</v>
      </c>
      <c r="W25" s="197">
        <f t="shared" si="1"/>
        <v>0</v>
      </c>
      <c r="X25" s="197">
        <f t="shared" si="1"/>
        <v>0</v>
      </c>
      <c r="Y25" s="197">
        <f t="shared" si="1"/>
        <v>0</v>
      </c>
      <c r="Z25" s="197">
        <f t="shared" si="1"/>
        <v>0</v>
      </c>
      <c r="AA25" s="197">
        <f t="shared" si="1"/>
        <v>0</v>
      </c>
      <c r="AB25" s="197">
        <f t="shared" si="1"/>
        <v>0</v>
      </c>
      <c r="AC25" s="197">
        <f t="shared" si="1"/>
        <v>0</v>
      </c>
      <c r="AD25" s="197">
        <f t="shared" si="1"/>
        <v>0</v>
      </c>
      <c r="AE25" s="197">
        <f t="shared" si="1"/>
        <v>0</v>
      </c>
      <c r="AF25" s="197">
        <f t="shared" si="1"/>
        <v>0</v>
      </c>
      <c r="AG25" s="197">
        <f t="shared" si="1"/>
        <v>0</v>
      </c>
      <c r="AH25" s="197">
        <f t="shared" si="1"/>
        <v>0</v>
      </c>
      <c r="AI25" s="197">
        <f t="shared" si="1"/>
        <v>0</v>
      </c>
      <c r="AJ25" s="197">
        <f t="shared" si="1"/>
        <v>0</v>
      </c>
      <c r="AK25" s="149"/>
      <c r="AL25" s="150"/>
    </row>
    <row r="26" spans="1:38" ht="14.25" x14ac:dyDescent="0.3">
      <c r="A26" s="199"/>
      <c r="B26" s="198"/>
      <c r="C26" s="201" t="s">
        <v>108</v>
      </c>
      <c r="D26" s="195">
        <f t="shared" ref="D26:AJ26" si="2">D20+D25</f>
        <v>0</v>
      </c>
      <c r="E26" s="195">
        <f t="shared" si="2"/>
        <v>0</v>
      </c>
      <c r="F26" s="196">
        <f t="shared" si="2"/>
        <v>0</v>
      </c>
      <c r="G26" s="196">
        <f t="shared" si="2"/>
        <v>0</v>
      </c>
      <c r="H26" s="196">
        <f t="shared" si="2"/>
        <v>0</v>
      </c>
      <c r="I26" s="196">
        <f t="shared" si="2"/>
        <v>0</v>
      </c>
      <c r="J26" s="196">
        <f t="shared" si="2"/>
        <v>0</v>
      </c>
      <c r="K26" s="196">
        <f t="shared" si="2"/>
        <v>0</v>
      </c>
      <c r="L26" s="196">
        <f t="shared" si="2"/>
        <v>0</v>
      </c>
      <c r="M26" s="196">
        <f t="shared" si="2"/>
        <v>0</v>
      </c>
      <c r="N26" s="197">
        <f t="shared" si="2"/>
        <v>0</v>
      </c>
      <c r="O26" s="198">
        <f t="shared" si="2"/>
        <v>0</v>
      </c>
      <c r="P26" s="196">
        <f t="shared" si="2"/>
        <v>0</v>
      </c>
      <c r="Q26" s="196">
        <f t="shared" si="2"/>
        <v>0</v>
      </c>
      <c r="R26" s="196">
        <f t="shared" si="2"/>
        <v>0</v>
      </c>
      <c r="S26" s="196">
        <f t="shared" si="2"/>
        <v>0</v>
      </c>
      <c r="T26" s="196">
        <f t="shared" si="2"/>
        <v>0</v>
      </c>
      <c r="U26" s="196">
        <f t="shared" si="2"/>
        <v>0</v>
      </c>
      <c r="V26" s="196">
        <f t="shared" si="2"/>
        <v>0</v>
      </c>
      <c r="W26" s="196">
        <f t="shared" si="2"/>
        <v>0</v>
      </c>
      <c r="X26" s="196">
        <f t="shared" si="2"/>
        <v>0</v>
      </c>
      <c r="Y26" s="198">
        <f t="shared" si="2"/>
        <v>0</v>
      </c>
      <c r="Z26" s="196">
        <f t="shared" si="2"/>
        <v>0</v>
      </c>
      <c r="AA26" s="196">
        <f t="shared" si="2"/>
        <v>0</v>
      </c>
      <c r="AB26" s="196">
        <f t="shared" si="2"/>
        <v>0</v>
      </c>
      <c r="AC26" s="196">
        <f t="shared" si="2"/>
        <v>0</v>
      </c>
      <c r="AD26" s="196">
        <f t="shared" si="2"/>
        <v>0</v>
      </c>
      <c r="AE26" s="196">
        <f t="shared" si="2"/>
        <v>0</v>
      </c>
      <c r="AF26" s="196">
        <f t="shared" si="2"/>
        <v>0</v>
      </c>
      <c r="AG26" s="196">
        <f t="shared" si="2"/>
        <v>0</v>
      </c>
      <c r="AH26" s="196">
        <f t="shared" si="2"/>
        <v>0</v>
      </c>
      <c r="AI26" s="196">
        <f t="shared" si="2"/>
        <v>0</v>
      </c>
      <c r="AJ26" s="202">
        <f t="shared" si="2"/>
        <v>0</v>
      </c>
      <c r="AK26" s="149"/>
      <c r="AL26" s="150"/>
    </row>
    <row r="27" spans="1:38" ht="14.25" x14ac:dyDescent="0.3">
      <c r="C27" s="203"/>
      <c r="D27" s="203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9"/>
      <c r="AK27" s="149"/>
      <c r="AL27" s="150"/>
    </row>
    <row r="28" spans="1:38" ht="14.25" x14ac:dyDescent="0.3">
      <c r="C28" s="203"/>
      <c r="D28" s="203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9"/>
      <c r="AK28" s="149"/>
      <c r="AL28" s="150"/>
    </row>
    <row r="29" spans="1:38" ht="14.25" x14ac:dyDescent="0.3">
      <c r="C29" s="203"/>
      <c r="D29" s="203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9"/>
      <c r="AK29" s="149"/>
      <c r="AL29" s="150"/>
    </row>
    <row r="30" spans="1:38" ht="14.25" x14ac:dyDescent="0.3">
      <c r="C30" s="203"/>
      <c r="D30" s="203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9"/>
      <c r="AK30" s="149"/>
      <c r="AL30" s="150"/>
    </row>
    <row r="31" spans="1:38" ht="14.25" x14ac:dyDescent="0.3">
      <c r="C31" s="203"/>
      <c r="D31" s="203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9"/>
      <c r="AK31" s="149"/>
      <c r="AL31" s="150"/>
    </row>
    <row r="37" spans="4:4" x14ac:dyDescent="0.2">
      <c r="D37" s="355"/>
    </row>
  </sheetData>
  <mergeCells count="36">
    <mergeCell ref="A2:C2"/>
    <mergeCell ref="A4:C4"/>
    <mergeCell ref="A6:C6"/>
    <mergeCell ref="AB12:AB15"/>
    <mergeCell ref="AC12:AC15"/>
    <mergeCell ref="X12:X15"/>
    <mergeCell ref="Y12:Y15"/>
    <mergeCell ref="Z12:Z15"/>
    <mergeCell ref="AA12:AA15"/>
    <mergeCell ref="T12:T15"/>
    <mergeCell ref="U12:U15"/>
    <mergeCell ref="V12:V15"/>
    <mergeCell ref="W12:W15"/>
    <mergeCell ref="E12:E15"/>
    <mergeCell ref="D12:D15"/>
    <mergeCell ref="L12:L15"/>
    <mergeCell ref="AD12:AD15"/>
    <mergeCell ref="AE12:AE15"/>
    <mergeCell ref="AJ12:AJ15"/>
    <mergeCell ref="AF12:AF15"/>
    <mergeCell ref="AG12:AG15"/>
    <mergeCell ref="AH12:AH15"/>
    <mergeCell ref="AI12:AI15"/>
    <mergeCell ref="Q12:Q15"/>
    <mergeCell ref="R12:R15"/>
    <mergeCell ref="S12:S15"/>
    <mergeCell ref="F12:F15"/>
    <mergeCell ref="G12:G15"/>
    <mergeCell ref="H12:H15"/>
    <mergeCell ref="I12:I15"/>
    <mergeCell ref="J12:J15"/>
    <mergeCell ref="M12:M15"/>
    <mergeCell ref="O12:O15"/>
    <mergeCell ref="N12:N15"/>
    <mergeCell ref="K12:K15"/>
    <mergeCell ref="P12:P15"/>
  </mergeCells>
  <phoneticPr fontId="0" type="noConversion"/>
  <printOptions headings="1" gridLines="1"/>
  <pageMargins left="0.65" right="0.51" top="0.98425196850393704" bottom="0.98425196850393704" header="0.51181102362204722" footer="0.51181102362204722"/>
  <pageSetup paperSize="9" scale="51" orientation="landscape" r:id="rId1"/>
  <headerFooter alignWithMargins="0">
    <oddHeader>&amp;R&amp;"Times New Roman,Normal"Vedlegg 1.3
Budsjettforslag</oddHeader>
    <oddFooter>&amp;L&amp;F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5"/>
  <sheetViews>
    <sheetView showGridLines="0" workbookViewId="0">
      <selection activeCell="K12" sqref="K12"/>
    </sheetView>
  </sheetViews>
  <sheetFormatPr baseColWidth="10" defaultColWidth="8" defaultRowHeight="12.75" x14ac:dyDescent="0.2"/>
  <cols>
    <col min="1" max="1" width="66.75" style="6" customWidth="1"/>
    <col min="2" max="4" width="16.375" style="6" customWidth="1"/>
    <col min="5" max="16384" width="8" style="6"/>
  </cols>
  <sheetData>
    <row r="1" spans="1:253" ht="20.100000000000001" customHeight="1" x14ac:dyDescent="0.2">
      <c r="A1" s="9" t="s">
        <v>109</v>
      </c>
    </row>
    <row r="2" spans="1:253" ht="20.100000000000001" customHeight="1" x14ac:dyDescent="0.2"/>
    <row r="3" spans="1:253" ht="20.25" customHeight="1" x14ac:dyDescent="0.2">
      <c r="A3" s="7" t="s">
        <v>110</v>
      </c>
      <c r="B3" s="8"/>
      <c r="C3" s="8"/>
    </row>
    <row r="4" spans="1:253" ht="22.5" customHeight="1" x14ac:dyDescent="0.2">
      <c r="A4" s="9"/>
      <c r="E4" s="9"/>
      <c r="I4" s="9"/>
      <c r="M4" s="9"/>
      <c r="Q4" s="9"/>
      <c r="U4" s="9"/>
      <c r="Y4" s="9"/>
      <c r="AC4" s="9"/>
      <c r="AG4" s="9"/>
      <c r="AK4" s="9"/>
      <c r="AO4" s="9"/>
      <c r="AS4" s="9"/>
      <c r="AW4" s="9"/>
      <c r="BA4" s="9"/>
      <c r="BE4" s="9"/>
      <c r="BI4" s="9"/>
      <c r="BM4" s="9"/>
      <c r="BQ4" s="9"/>
      <c r="BU4" s="9"/>
      <c r="BY4" s="9"/>
      <c r="CC4" s="9"/>
      <c r="CG4" s="9"/>
      <c r="CK4" s="9"/>
      <c r="CO4" s="9"/>
      <c r="CS4" s="9"/>
      <c r="CW4" s="9"/>
      <c r="DA4" s="9"/>
      <c r="DE4" s="9"/>
      <c r="DI4" s="9"/>
      <c r="DM4" s="9"/>
      <c r="DQ4" s="9"/>
      <c r="DU4" s="9"/>
      <c r="DY4" s="9"/>
      <c r="EC4" s="9"/>
      <c r="EG4" s="9"/>
      <c r="EK4" s="9"/>
      <c r="EO4" s="9"/>
      <c r="ES4" s="9"/>
      <c r="EW4" s="9"/>
      <c r="FA4" s="9"/>
      <c r="FE4" s="9"/>
      <c r="FI4" s="9"/>
      <c r="FM4" s="9"/>
      <c r="FQ4" s="9"/>
      <c r="FU4" s="9"/>
      <c r="FY4" s="9"/>
      <c r="GC4" s="9"/>
      <c r="GG4" s="9"/>
      <c r="GK4" s="9"/>
      <c r="GO4" s="9"/>
      <c r="GS4" s="9"/>
      <c r="GW4" s="9"/>
      <c r="HA4" s="9"/>
      <c r="HE4" s="9"/>
      <c r="HI4" s="9"/>
      <c r="HM4" s="9"/>
      <c r="HQ4" s="9"/>
      <c r="HU4" s="9"/>
      <c r="HY4" s="9"/>
      <c r="IC4" s="9"/>
      <c r="IG4" s="9"/>
      <c r="IK4" s="9"/>
      <c r="IO4" s="9"/>
      <c r="IS4" s="9"/>
    </row>
    <row r="5" spans="1:253" ht="20.25" customHeight="1" x14ac:dyDescent="0.3">
      <c r="A5" s="204" t="s">
        <v>111</v>
      </c>
      <c r="B5" s="205"/>
      <c r="C5" s="205"/>
      <c r="D5" s="206"/>
    </row>
    <row r="6" spans="1:253" ht="20.100000000000001" customHeight="1" x14ac:dyDescent="0.3">
      <c r="A6" s="207"/>
      <c r="B6" s="208"/>
      <c r="C6" s="206"/>
      <c r="D6" s="206"/>
    </row>
    <row r="7" spans="1:253" ht="20.100000000000001" customHeight="1" x14ac:dyDescent="0.3">
      <c r="A7" s="207"/>
      <c r="B7" s="206"/>
      <c r="C7" s="206"/>
      <c r="D7" s="206" t="s">
        <v>112</v>
      </c>
    </row>
    <row r="8" spans="1:253" ht="20.100000000000001" customHeight="1" x14ac:dyDescent="0.3">
      <c r="A8" s="207"/>
      <c r="B8" s="206"/>
      <c r="C8" s="206"/>
      <c r="D8" s="206" t="s">
        <v>112</v>
      </c>
    </row>
    <row r="9" spans="1:253" ht="20.100000000000001" customHeight="1" thickBot="1" x14ac:dyDescent="0.35">
      <c r="A9" s="380" t="s">
        <v>3</v>
      </c>
      <c r="B9" s="380"/>
      <c r="C9" s="380"/>
      <c r="D9" s="380"/>
      <c r="E9" s="57"/>
    </row>
    <row r="10" spans="1:253" ht="49.9" customHeight="1" thickTop="1" thickBot="1" x14ac:dyDescent="0.35">
      <c r="A10" s="209" t="s">
        <v>113</v>
      </c>
      <c r="B10" s="210" t="s">
        <v>71</v>
      </c>
      <c r="C10" s="210" t="s">
        <v>114</v>
      </c>
      <c r="D10" s="211" t="s">
        <v>115</v>
      </c>
    </row>
    <row r="11" spans="1:253" ht="20.100000000000001" customHeight="1" thickTop="1" x14ac:dyDescent="0.3">
      <c r="A11" s="212"/>
      <c r="B11" s="213"/>
      <c r="C11" s="213"/>
      <c r="D11" s="214"/>
    </row>
    <row r="12" spans="1:253" ht="20.100000000000001" customHeight="1" x14ac:dyDescent="0.3">
      <c r="A12" s="215"/>
      <c r="B12" s="216"/>
      <c r="C12" s="216"/>
      <c r="D12" s="217"/>
    </row>
    <row r="13" spans="1:253" ht="20.100000000000001" customHeight="1" x14ac:dyDescent="0.3">
      <c r="A13" s="215"/>
      <c r="B13" s="216"/>
      <c r="C13" s="216"/>
      <c r="D13" s="217"/>
    </row>
    <row r="14" spans="1:253" ht="20.100000000000001" customHeight="1" x14ac:dyDescent="0.3">
      <c r="A14" s="215"/>
      <c r="B14" s="216"/>
      <c r="C14" s="216"/>
      <c r="D14" s="217"/>
    </row>
    <row r="15" spans="1:253" ht="20.100000000000001" customHeight="1" x14ac:dyDescent="0.3">
      <c r="A15" s="215"/>
      <c r="B15" s="216"/>
      <c r="C15" s="216"/>
      <c r="D15" s="217"/>
    </row>
    <row r="16" spans="1:253" ht="20.100000000000001" customHeight="1" x14ac:dyDescent="0.3">
      <c r="A16" s="215"/>
      <c r="B16" s="216"/>
      <c r="C16" s="216"/>
      <c r="D16" s="217"/>
    </row>
    <row r="17" spans="1:4" ht="20.100000000000001" customHeight="1" x14ac:dyDescent="0.3">
      <c r="A17" s="215"/>
      <c r="B17" s="216"/>
      <c r="C17" s="216"/>
      <c r="D17" s="217"/>
    </row>
    <row r="18" spans="1:4" ht="20.100000000000001" customHeight="1" x14ac:dyDescent="0.3">
      <c r="A18" s="215"/>
      <c r="B18" s="216"/>
      <c r="C18" s="216"/>
      <c r="D18" s="217"/>
    </row>
    <row r="19" spans="1:4" ht="20.100000000000001" customHeight="1" x14ac:dyDescent="0.3">
      <c r="A19" s="218"/>
      <c r="B19" s="219"/>
      <c r="C19" s="219"/>
      <c r="D19" s="220"/>
    </row>
    <row r="20" spans="1:4" ht="20.100000000000001" customHeight="1" x14ac:dyDescent="0.3">
      <c r="A20" s="218"/>
      <c r="B20" s="219"/>
      <c r="C20" s="219"/>
      <c r="D20" s="220"/>
    </row>
    <row r="21" spans="1:4" ht="20.100000000000001" customHeight="1" x14ac:dyDescent="0.3">
      <c r="A21" s="218"/>
      <c r="B21" s="219"/>
      <c r="C21" s="219"/>
      <c r="D21" s="220"/>
    </row>
    <row r="22" spans="1:4" ht="20.100000000000001" customHeight="1" x14ac:dyDescent="0.3">
      <c r="A22" s="218"/>
      <c r="B22" s="219"/>
      <c r="C22" s="219"/>
      <c r="D22" s="220"/>
    </row>
    <row r="23" spans="1:4" ht="20.100000000000001" customHeight="1" thickBot="1" x14ac:dyDescent="0.35">
      <c r="A23" s="221"/>
      <c r="B23" s="222"/>
      <c r="C23" s="222"/>
      <c r="D23" s="223"/>
    </row>
    <row r="24" spans="1:4" ht="20.100000000000001" customHeight="1" thickBot="1" x14ac:dyDescent="0.35">
      <c r="A24" s="224" t="s">
        <v>116</v>
      </c>
      <c r="B24" s="225">
        <f>SUM(B11:B23)</f>
        <v>0</v>
      </c>
      <c r="C24" s="225">
        <f>SUM(C11:C23)</f>
        <v>0</v>
      </c>
      <c r="D24" s="226">
        <f>SUM(D11:D23)</f>
        <v>0</v>
      </c>
    </row>
    <row r="25" spans="1:4" ht="13.5" thickTop="1" x14ac:dyDescent="0.2"/>
  </sheetData>
  <mergeCells count="1">
    <mergeCell ref="A9:D9"/>
  </mergeCells>
  <phoneticPr fontId="0" type="noConversion"/>
  <printOptions gridLinesSet="0"/>
  <pageMargins left="0.35433070866141736" right="0.23622047244094491" top="0.98425196850393704" bottom="0.98425196850393704" header="0.51181102362204722" footer="0.51181102362204722"/>
  <pageSetup paperSize="9" scale="79" orientation="portrait" r:id="rId1"/>
  <headerFooter alignWithMargins="0">
    <oddHeader>&amp;R&amp;"Times New Roman,Normal"Vedlegg 1.4
Budsjettforslag</oddHeader>
    <oddFooter>&amp;L&amp;F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50" zoomScaleNormal="150" workbookViewId="0">
      <selection activeCell="J29" sqref="J29"/>
    </sheetView>
  </sheetViews>
  <sheetFormatPr baseColWidth="10" defaultColWidth="8" defaultRowHeight="13.5" x14ac:dyDescent="0.3"/>
  <cols>
    <col min="1" max="1" width="6.375" style="129" customWidth="1"/>
    <col min="2" max="2" width="40" style="129" customWidth="1"/>
    <col min="3" max="5" width="10.375" style="129" customWidth="1"/>
    <col min="6" max="16384" width="8" style="129"/>
  </cols>
  <sheetData>
    <row r="1" spans="1:5" x14ac:dyDescent="0.3">
      <c r="A1" s="353"/>
    </row>
    <row r="2" spans="1:5" x14ac:dyDescent="0.3">
      <c r="A2" s="353"/>
    </row>
    <row r="3" spans="1:5" ht="14.25" thickBot="1" x14ac:dyDescent="0.35">
      <c r="A3" s="119" t="s">
        <v>117</v>
      </c>
      <c r="B3" s="120"/>
      <c r="C3" s="121"/>
      <c r="D3" s="121"/>
      <c r="E3" s="122"/>
    </row>
    <row r="4" spans="1:5" x14ac:dyDescent="0.3">
      <c r="A4" s="371" t="s">
        <v>3</v>
      </c>
      <c r="B4" s="371"/>
      <c r="C4" s="371"/>
      <c r="D4" s="371"/>
      <c r="E4" s="371"/>
    </row>
    <row r="5" spans="1:5" ht="49.5" customHeight="1" x14ac:dyDescent="0.3">
      <c r="A5" s="144" t="s">
        <v>1</v>
      </c>
      <c r="B5" s="145" t="s">
        <v>118</v>
      </c>
      <c r="C5" s="143" t="s">
        <v>36</v>
      </c>
      <c r="D5" s="143" t="s">
        <v>37</v>
      </c>
      <c r="E5" s="143" t="s">
        <v>38</v>
      </c>
    </row>
    <row r="6" spans="1:5" hidden="1" x14ac:dyDescent="0.3">
      <c r="A6" s="123"/>
      <c r="B6" s="123"/>
      <c r="C6" s="130" t="s">
        <v>39</v>
      </c>
      <c r="D6" s="130" t="s">
        <v>40</v>
      </c>
      <c r="E6" s="130" t="s">
        <v>41</v>
      </c>
    </row>
    <row r="7" spans="1:5" x14ac:dyDescent="0.3">
      <c r="A7" s="131"/>
      <c r="B7" s="132"/>
      <c r="C7" s="133"/>
      <c r="D7" s="133"/>
      <c r="E7" s="133"/>
    </row>
    <row r="8" spans="1:5" x14ac:dyDescent="0.3">
      <c r="A8" s="123"/>
      <c r="B8" s="123"/>
      <c r="C8" s="124"/>
      <c r="D8" s="124"/>
      <c r="E8" s="124"/>
    </row>
    <row r="9" spans="1:5" ht="14.25" thickBot="1" x14ac:dyDescent="0.35">
      <c r="A9" s="141" t="s">
        <v>119</v>
      </c>
      <c r="B9" s="125" t="s">
        <v>43</v>
      </c>
      <c r="C9" s="137">
        <v>0</v>
      </c>
      <c r="D9" s="137">
        <v>0</v>
      </c>
      <c r="E9" s="137">
        <v>0</v>
      </c>
    </row>
    <row r="10" spans="1:5" ht="14.25" thickBot="1" x14ac:dyDescent="0.35">
      <c r="A10" s="134"/>
      <c r="B10" s="135" t="s">
        <v>47</v>
      </c>
      <c r="C10" s="136">
        <f>SUM(C9:C9)</f>
        <v>0</v>
      </c>
      <c r="D10" s="136">
        <f>SUM(D9:D9)</f>
        <v>0</v>
      </c>
      <c r="E10" s="136">
        <f>SUM(E9:E9)</f>
        <v>0</v>
      </c>
    </row>
    <row r="11" spans="1:5" x14ac:dyDescent="0.3">
      <c r="A11" s="142" t="s">
        <v>120</v>
      </c>
      <c r="B11" s="128" t="s">
        <v>48</v>
      </c>
      <c r="C11" s="137">
        <v>0</v>
      </c>
      <c r="D11" s="137">
        <v>0</v>
      </c>
      <c r="E11" s="137">
        <v>0</v>
      </c>
    </row>
    <row r="12" spans="1:5" x14ac:dyDescent="0.3">
      <c r="A12" s="141" t="s">
        <v>121</v>
      </c>
      <c r="B12" s="125" t="s">
        <v>49</v>
      </c>
      <c r="C12" s="137">
        <v>0</v>
      </c>
      <c r="D12" s="137">
        <v>0</v>
      </c>
      <c r="E12" s="137">
        <v>0</v>
      </c>
    </row>
    <row r="13" spans="1:5" x14ac:dyDescent="0.3">
      <c r="A13" s="141" t="s">
        <v>122</v>
      </c>
      <c r="B13" s="125" t="s">
        <v>50</v>
      </c>
      <c r="C13" s="137">
        <v>0</v>
      </c>
      <c r="D13" s="137">
        <v>0</v>
      </c>
      <c r="E13" s="137">
        <v>0</v>
      </c>
    </row>
    <row r="14" spans="1:5" ht="14.25" thickBot="1" x14ac:dyDescent="0.35">
      <c r="A14" s="141" t="s">
        <v>123</v>
      </c>
      <c r="B14" s="125" t="s">
        <v>51</v>
      </c>
      <c r="C14" s="137">
        <v>0</v>
      </c>
      <c r="D14" s="137">
        <v>0</v>
      </c>
      <c r="E14" s="137">
        <v>0</v>
      </c>
    </row>
    <row r="15" spans="1:5" ht="14.25" thickBot="1" x14ac:dyDescent="0.35">
      <c r="A15" s="134"/>
      <c r="B15" s="135" t="s">
        <v>52</v>
      </c>
      <c r="C15" s="136">
        <f>SUM(C11:C14)</f>
        <v>0</v>
      </c>
      <c r="D15" s="136">
        <f>SUM(D11:D14)</f>
        <v>0</v>
      </c>
      <c r="E15" s="136">
        <f>SUM(E11:E14)</f>
        <v>0</v>
      </c>
    </row>
    <row r="16" spans="1:5" ht="14.25" thickBot="1" x14ac:dyDescent="0.35">
      <c r="A16" s="138"/>
      <c r="B16" s="139" t="s">
        <v>53</v>
      </c>
      <c r="C16" s="140">
        <f>+C10+C15</f>
        <v>0</v>
      </c>
      <c r="D16" s="140">
        <f>+D10+D15</f>
        <v>0</v>
      </c>
      <c r="E16" s="140">
        <f>+E10+E15</f>
        <v>0</v>
      </c>
    </row>
    <row r="19" spans="1:1" x14ac:dyDescent="0.3">
      <c r="A19" s="354" t="s">
        <v>54</v>
      </c>
    </row>
    <row r="20" spans="1:1" x14ac:dyDescent="0.3">
      <c r="A20" s="354" t="s">
        <v>55</v>
      </c>
    </row>
  </sheetData>
  <mergeCells count="1">
    <mergeCell ref="A4:E4"/>
  </mergeCells>
  <pageMargins left="0.35433070866141736" right="0.23622047244094491" top="0.98425196850393704" bottom="0.98425196850393704" header="0.51181102362204722" footer="0.51181102362204722"/>
  <pageSetup paperSize="9" orientation="portrait" r:id="rId1"/>
  <headerFooter alignWithMargins="0">
    <oddHeader>&amp;R&amp;"Times New Roman,Normal"Vedlegg 1.5.1
Budsjettforslag</oddHeader>
    <oddFooter>&amp;L&amp;F &amp;A</oddFooter>
  </headerFooter>
  <ignoredErrors>
    <ignoredError sqref="A9:A12 A13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workbookViewId="0">
      <selection activeCell="L34" sqref="L34"/>
    </sheetView>
  </sheetViews>
  <sheetFormatPr baseColWidth="10" defaultColWidth="10" defaultRowHeight="12.75" x14ac:dyDescent="0.2"/>
  <cols>
    <col min="1" max="1" width="9.875" style="17" customWidth="1"/>
    <col min="2" max="2" width="37.875" style="11" customWidth="1"/>
    <col min="3" max="3" width="9.25" style="11" customWidth="1"/>
    <col min="4" max="8" width="8.75" style="11" customWidth="1"/>
    <col min="9" max="10" width="8" style="12" customWidth="1"/>
    <col min="11" max="16384" width="10" style="13"/>
  </cols>
  <sheetData>
    <row r="1" spans="1:12" ht="14.25" x14ac:dyDescent="0.3">
      <c r="A1" s="228" t="s">
        <v>124</v>
      </c>
      <c r="B1" s="229"/>
      <c r="C1" s="229"/>
      <c r="D1" s="229"/>
      <c r="E1" s="229"/>
      <c r="F1" s="229"/>
      <c r="G1" s="229"/>
      <c r="H1" s="229"/>
      <c r="I1" s="227"/>
      <c r="J1" s="227"/>
      <c r="K1" s="230"/>
      <c r="L1" s="230"/>
    </row>
    <row r="2" spans="1:12" ht="23.25" customHeight="1" x14ac:dyDescent="0.3">
      <c r="A2" s="57" t="s">
        <v>125</v>
      </c>
      <c r="B2" s="229"/>
      <c r="C2" s="229"/>
      <c r="D2" s="229"/>
      <c r="E2" s="229"/>
      <c r="F2" s="229"/>
      <c r="G2" s="229"/>
      <c r="H2" s="229"/>
      <c r="I2" s="231"/>
      <c r="J2" s="227"/>
      <c r="K2" s="230"/>
      <c r="L2" s="230"/>
    </row>
    <row r="3" spans="1:12" ht="15" thickBot="1" x14ac:dyDescent="0.35">
      <c r="A3" s="227" t="s">
        <v>126</v>
      </c>
      <c r="B3" s="363"/>
      <c r="C3" s="364" t="s">
        <v>127</v>
      </c>
      <c r="D3" s="364"/>
      <c r="E3" s="363"/>
      <c r="F3" s="363"/>
      <c r="G3" s="363"/>
      <c r="H3" s="363"/>
      <c r="I3" s="363"/>
      <c r="J3" s="363"/>
      <c r="K3" s="230"/>
      <c r="L3" s="230"/>
    </row>
    <row r="4" spans="1:12" ht="14.25" x14ac:dyDescent="0.3">
      <c r="A4" s="232"/>
      <c r="B4" s="233"/>
      <c r="C4" s="234" t="s">
        <v>128</v>
      </c>
      <c r="D4" s="235" t="s">
        <v>129</v>
      </c>
      <c r="E4" s="236"/>
      <c r="F4" s="237"/>
      <c r="G4" s="237"/>
      <c r="H4" s="237"/>
      <c r="I4" s="237"/>
      <c r="J4" s="238" t="s">
        <v>130</v>
      </c>
      <c r="K4" s="238" t="s">
        <v>130</v>
      </c>
      <c r="L4" s="239" t="s">
        <v>131</v>
      </c>
    </row>
    <row r="5" spans="1:12" ht="14.25" x14ac:dyDescent="0.3">
      <c r="A5" s="240" t="s">
        <v>132</v>
      </c>
      <c r="B5" s="241" t="s">
        <v>133</v>
      </c>
      <c r="C5" s="242" t="s">
        <v>134</v>
      </c>
      <c r="D5" s="242" t="s">
        <v>134</v>
      </c>
      <c r="E5" s="243" t="s">
        <v>135</v>
      </c>
      <c r="F5" s="243" t="s">
        <v>76</v>
      </c>
      <c r="G5" s="243"/>
      <c r="H5" s="243"/>
      <c r="I5" s="243"/>
      <c r="J5" s="244">
        <f>I6+1</f>
        <v>2028</v>
      </c>
      <c r="K5" s="244">
        <f>+G6</f>
        <v>2025</v>
      </c>
      <c r="L5" s="245" t="s">
        <v>136</v>
      </c>
    </row>
    <row r="6" spans="1:12" ht="14.25" x14ac:dyDescent="0.3">
      <c r="A6" s="246"/>
      <c r="B6" s="247"/>
      <c r="C6" s="248" t="s">
        <v>137</v>
      </c>
      <c r="D6" s="248" t="s">
        <v>138</v>
      </c>
      <c r="E6" s="243" t="s">
        <v>139</v>
      </c>
      <c r="F6" s="249">
        <v>2024</v>
      </c>
      <c r="G6" s="249">
        <f>F6+1</f>
        <v>2025</v>
      </c>
      <c r="H6" s="249">
        <f>G6+1</f>
        <v>2026</v>
      </c>
      <c r="I6" s="249">
        <f>H6+1</f>
        <v>2027</v>
      </c>
      <c r="J6" s="243" t="s">
        <v>140</v>
      </c>
      <c r="K6" s="243" t="s">
        <v>140</v>
      </c>
      <c r="L6" s="250" t="s">
        <v>141</v>
      </c>
    </row>
    <row r="7" spans="1:12" ht="14.25" x14ac:dyDescent="0.3">
      <c r="A7" s="251" t="s">
        <v>142</v>
      </c>
      <c r="B7" s="252" t="s">
        <v>143</v>
      </c>
      <c r="C7" s="253"/>
      <c r="D7" s="253"/>
      <c r="E7" s="254"/>
      <c r="F7" s="254"/>
      <c r="G7" s="254"/>
      <c r="H7" s="254"/>
      <c r="I7" s="254"/>
      <c r="J7" s="255"/>
      <c r="K7" s="255"/>
      <c r="L7" s="256"/>
    </row>
    <row r="8" spans="1:12" ht="14.25" x14ac:dyDescent="0.3">
      <c r="A8" s="257"/>
      <c r="B8" s="258"/>
      <c r="C8" s="259"/>
      <c r="D8" s="259"/>
      <c r="E8" s="260"/>
      <c r="F8" s="259"/>
      <c r="G8" s="259"/>
      <c r="H8" s="259"/>
      <c r="I8" s="259"/>
      <c r="J8" s="261"/>
      <c r="K8" s="261"/>
      <c r="L8" s="262"/>
    </row>
    <row r="9" spans="1:12" ht="14.25" x14ac:dyDescent="0.3">
      <c r="A9" s="263"/>
      <c r="B9" s="264" t="s">
        <v>144</v>
      </c>
      <c r="C9" s="265"/>
      <c r="D9" s="265"/>
      <c r="E9" s="266"/>
      <c r="F9" s="265"/>
      <c r="G9" s="265"/>
      <c r="H9" s="265"/>
      <c r="I9" s="265"/>
      <c r="J9" s="265"/>
      <c r="K9" s="265"/>
      <c r="L9" s="262"/>
    </row>
    <row r="10" spans="1:12" ht="14.25" x14ac:dyDescent="0.3">
      <c r="A10" s="267"/>
      <c r="B10" s="264" t="s">
        <v>145</v>
      </c>
      <c r="C10" s="265"/>
      <c r="D10" s="265"/>
      <c r="E10" s="266"/>
      <c r="F10" s="265"/>
      <c r="G10" s="265"/>
      <c r="H10" s="265"/>
      <c r="I10" s="265"/>
      <c r="J10" s="265"/>
      <c r="K10" s="265"/>
      <c r="L10" s="262"/>
    </row>
    <row r="11" spans="1:12" ht="14.25" x14ac:dyDescent="0.3">
      <c r="A11" s="263"/>
      <c r="B11" s="264" t="s">
        <v>146</v>
      </c>
      <c r="C11" s="265"/>
      <c r="D11" s="265"/>
      <c r="E11" s="266"/>
      <c r="F11" s="265"/>
      <c r="G11" s="265"/>
      <c r="H11" s="265"/>
      <c r="I11" s="265"/>
      <c r="J11" s="265"/>
      <c r="K11" s="265"/>
      <c r="L11" s="262"/>
    </row>
    <row r="12" spans="1:12" ht="14.25" x14ac:dyDescent="0.3">
      <c r="A12" s="268"/>
      <c r="B12" s="264"/>
      <c r="C12" s="265"/>
      <c r="D12" s="265"/>
      <c r="E12" s="266"/>
      <c r="F12" s="265"/>
      <c r="G12" s="265"/>
      <c r="H12" s="265"/>
      <c r="I12" s="265"/>
      <c r="J12" s="265"/>
      <c r="K12" s="265"/>
      <c r="L12" s="269"/>
    </row>
    <row r="13" spans="1:12" ht="15.95" customHeight="1" x14ac:dyDescent="0.3">
      <c r="A13" s="270"/>
      <c r="B13" s="271" t="s">
        <v>147</v>
      </c>
      <c r="C13" s="272">
        <f t="shared" ref="C13:I13" si="0">C11</f>
        <v>0</v>
      </c>
      <c r="D13" s="272">
        <f t="shared" si="0"/>
        <v>0</v>
      </c>
      <c r="E13" s="272">
        <f t="shared" si="0"/>
        <v>0</v>
      </c>
      <c r="F13" s="272">
        <f t="shared" si="0"/>
        <v>0</v>
      </c>
      <c r="G13" s="272">
        <f t="shared" si="0"/>
        <v>0</v>
      </c>
      <c r="H13" s="272">
        <f t="shared" si="0"/>
        <v>0</v>
      </c>
      <c r="I13" s="272">
        <f t="shared" si="0"/>
        <v>0</v>
      </c>
      <c r="J13" s="272"/>
      <c r="K13" s="272"/>
      <c r="L13" s="273"/>
    </row>
    <row r="14" spans="1:12" ht="14.25" x14ac:dyDescent="0.3">
      <c r="A14" s="263"/>
      <c r="B14" s="274" t="s">
        <v>148</v>
      </c>
      <c r="C14" s="275"/>
      <c r="D14" s="276"/>
      <c r="E14" s="277"/>
      <c r="F14" s="229"/>
      <c r="G14" s="229"/>
      <c r="H14" s="229"/>
      <c r="I14" s="229"/>
      <c r="J14" s="278"/>
      <c r="K14" s="230"/>
      <c r="L14" s="279"/>
    </row>
    <row r="15" spans="1:12" ht="14.25" x14ac:dyDescent="0.3">
      <c r="A15" s="263"/>
      <c r="B15" s="280" t="s">
        <v>149</v>
      </c>
      <c r="C15" s="281"/>
      <c r="D15" s="229"/>
      <c r="E15" s="229"/>
      <c r="F15" s="229"/>
      <c r="G15" s="229"/>
      <c r="H15" s="229"/>
      <c r="I15" s="229"/>
      <c r="J15" s="282"/>
      <c r="K15" s="230"/>
      <c r="L15" s="279"/>
    </row>
    <row r="16" spans="1:12" ht="14.25" x14ac:dyDescent="0.3">
      <c r="A16" s="263"/>
      <c r="B16" s="283" t="s">
        <v>150</v>
      </c>
      <c r="C16" s="281"/>
      <c r="D16" s="229"/>
      <c r="E16" s="284"/>
      <c r="F16" s="229"/>
      <c r="G16" s="229"/>
      <c r="H16" s="229"/>
      <c r="I16" s="229"/>
      <c r="J16" s="282"/>
      <c r="K16" s="230"/>
      <c r="L16" s="279"/>
    </row>
    <row r="17" spans="1:12" ht="14.25" x14ac:dyDescent="0.3">
      <c r="A17" s="263"/>
      <c r="B17" s="283" t="s">
        <v>151</v>
      </c>
      <c r="C17" s="281"/>
      <c r="D17" s="229"/>
      <c r="E17" s="284"/>
      <c r="F17" s="229"/>
      <c r="G17" s="229"/>
      <c r="H17" s="229"/>
      <c r="I17" s="229"/>
      <c r="J17" s="282"/>
      <c r="K17" s="230"/>
      <c r="L17" s="279"/>
    </row>
    <row r="18" spans="1:12" ht="14.25" x14ac:dyDescent="0.3">
      <c r="A18" s="285"/>
      <c r="B18" s="283" t="s">
        <v>152</v>
      </c>
      <c r="C18" s="281"/>
      <c r="D18" s="229"/>
      <c r="E18" s="284"/>
      <c r="F18" s="229"/>
      <c r="G18" s="229"/>
      <c r="H18" s="229"/>
      <c r="I18" s="229"/>
      <c r="J18" s="286"/>
      <c r="K18" s="287"/>
      <c r="L18" s="288"/>
    </row>
    <row r="19" spans="1:12" ht="15.95" customHeight="1" x14ac:dyDescent="0.3">
      <c r="A19" s="289"/>
      <c r="B19" s="290" t="s">
        <v>153</v>
      </c>
      <c r="C19" s="291"/>
      <c r="D19" s="291"/>
      <c r="E19" s="291"/>
      <c r="F19" s="291">
        <f>SUM(F16:F18)</f>
        <v>0</v>
      </c>
      <c r="G19" s="291">
        <f>SUM(G16:G18)</f>
        <v>0</v>
      </c>
      <c r="H19" s="291">
        <f>SUM(H16:H18)</f>
        <v>0</v>
      </c>
      <c r="I19" s="291">
        <f>SUM(I16:I18)</f>
        <v>0</v>
      </c>
      <c r="J19" s="230"/>
      <c r="K19" s="230"/>
      <c r="L19" s="279"/>
    </row>
    <row r="20" spans="1:12" ht="15.95" customHeight="1" thickBot="1" x14ac:dyDescent="0.35">
      <c r="A20" s="292"/>
      <c r="B20" s="293" t="s">
        <v>154</v>
      </c>
      <c r="C20" s="294"/>
      <c r="D20" s="294"/>
      <c r="E20" s="295"/>
      <c r="F20" s="295">
        <f>F13-F19</f>
        <v>0</v>
      </c>
      <c r="G20" s="295">
        <f>G13-G19</f>
        <v>0</v>
      </c>
      <c r="H20" s="295">
        <f>H13-H19</f>
        <v>0</v>
      </c>
      <c r="I20" s="295">
        <f>I13-I19</f>
        <v>0</v>
      </c>
      <c r="J20" s="296"/>
      <c r="K20" s="296"/>
      <c r="L20" s="297"/>
    </row>
    <row r="21" spans="1:12" ht="14.25" x14ac:dyDescent="0.3">
      <c r="A21" s="227"/>
      <c r="B21" s="229"/>
      <c r="C21" s="229"/>
      <c r="D21" s="229"/>
      <c r="E21" s="229"/>
      <c r="F21" s="229"/>
      <c r="G21" s="229"/>
      <c r="H21" s="229"/>
      <c r="I21" s="227"/>
      <c r="J21" s="227"/>
      <c r="K21" s="230"/>
      <c r="L21" s="230"/>
    </row>
    <row r="22" spans="1:12" ht="24.75" customHeight="1" x14ac:dyDescent="0.3">
      <c r="A22" s="318"/>
      <c r="B22" s="229"/>
      <c r="C22" s="57"/>
      <c r="D22" s="57"/>
      <c r="E22" s="57"/>
      <c r="F22" s="57"/>
      <c r="G22" s="57"/>
      <c r="H22" s="57"/>
      <c r="I22" s="320"/>
      <c r="J22" s="57"/>
      <c r="K22" s="57"/>
      <c r="L22" s="230"/>
    </row>
    <row r="23" spans="1:12" ht="14.25" x14ac:dyDescent="0.3">
      <c r="A23" s="319"/>
      <c r="B23" s="229"/>
      <c r="C23" s="229"/>
      <c r="D23" s="229"/>
      <c r="E23" s="229"/>
      <c r="F23" s="229"/>
      <c r="G23" s="229"/>
      <c r="H23" s="229"/>
      <c r="I23" s="227"/>
      <c r="J23" s="227"/>
      <c r="K23" s="230"/>
      <c r="L23" s="230"/>
    </row>
    <row r="24" spans="1:12" ht="14.25" x14ac:dyDescent="0.3">
      <c r="A24" s="227"/>
      <c r="B24" s="229"/>
      <c r="C24" s="229"/>
      <c r="D24" s="229"/>
      <c r="E24" s="229"/>
      <c r="F24" s="229"/>
      <c r="G24" s="229"/>
      <c r="H24" s="229"/>
      <c r="I24" s="227"/>
      <c r="J24" s="227"/>
      <c r="K24" s="230"/>
      <c r="L24" s="230"/>
    </row>
    <row r="25" spans="1:12" ht="15" thickBot="1" x14ac:dyDescent="0.35">
      <c r="A25" s="227"/>
      <c r="B25" s="229"/>
      <c r="C25" s="229"/>
      <c r="D25" s="229"/>
      <c r="E25" s="229"/>
      <c r="F25" s="229"/>
      <c r="G25" s="229"/>
      <c r="H25" s="229"/>
      <c r="I25" s="227"/>
      <c r="J25" s="227"/>
      <c r="K25" s="230"/>
      <c r="L25" s="230"/>
    </row>
    <row r="26" spans="1:12" ht="14.25" x14ac:dyDescent="0.3">
      <c r="A26" s="227" t="s">
        <v>155</v>
      </c>
      <c r="B26" s="298" t="s">
        <v>132</v>
      </c>
      <c r="C26" s="299"/>
      <c r="D26" s="300"/>
      <c r="E26" s="365">
        <f>+F6</f>
        <v>2024</v>
      </c>
      <c r="F26" s="365">
        <f>+E26+1</f>
        <v>2025</v>
      </c>
      <c r="G26" s="365">
        <f>+F26+1</f>
        <v>2026</v>
      </c>
      <c r="H26" s="366">
        <f>+G26+1</f>
        <v>2027</v>
      </c>
      <c r="I26" s="227"/>
      <c r="J26" s="227"/>
      <c r="K26" s="230"/>
      <c r="L26" s="230"/>
    </row>
    <row r="27" spans="1:12" ht="14.25" x14ac:dyDescent="0.3">
      <c r="A27" s="227"/>
      <c r="B27" s="301" t="s">
        <v>156</v>
      </c>
      <c r="C27" s="229"/>
      <c r="D27" s="302"/>
      <c r="E27" s="272"/>
      <c r="F27" s="272"/>
      <c r="G27" s="272"/>
      <c r="H27" s="303"/>
      <c r="I27" s="227"/>
      <c r="J27" s="227"/>
      <c r="K27" s="230"/>
      <c r="L27" s="230"/>
    </row>
    <row r="28" spans="1:12" ht="14.25" x14ac:dyDescent="0.3">
      <c r="A28" s="227"/>
      <c r="B28" s="301" t="s">
        <v>157</v>
      </c>
      <c r="C28" s="229"/>
      <c r="D28" s="302"/>
      <c r="E28" s="272"/>
      <c r="F28" s="272"/>
      <c r="G28" s="272"/>
      <c r="H28" s="303"/>
      <c r="I28" s="227"/>
      <c r="J28" s="227"/>
      <c r="K28" s="230"/>
      <c r="L28" s="230"/>
    </row>
    <row r="29" spans="1:12" ht="15" thickBot="1" x14ac:dyDescent="0.35">
      <c r="A29" s="227"/>
      <c r="B29" s="304" t="s">
        <v>158</v>
      </c>
      <c r="C29" s="295"/>
      <c r="D29" s="305"/>
      <c r="E29" s="306">
        <f>+E27+E28</f>
        <v>0</v>
      </c>
      <c r="F29" s="306">
        <f>+F27+F28</f>
        <v>0</v>
      </c>
      <c r="G29" s="306">
        <f>+G27+G28</f>
        <v>0</v>
      </c>
      <c r="H29" s="307">
        <f>+H27+H28</f>
        <v>0</v>
      </c>
      <c r="I29" s="227"/>
      <c r="J29" s="227"/>
      <c r="K29" s="230"/>
      <c r="L29" s="230"/>
    </row>
    <row r="30" spans="1:12" ht="14.25" x14ac:dyDescent="0.3">
      <c r="A30" s="227"/>
      <c r="B30" s="229"/>
      <c r="C30" s="229"/>
      <c r="D30" s="229"/>
      <c r="E30" s="229"/>
      <c r="F30" s="229"/>
      <c r="G30" s="229"/>
      <c r="H30" s="229"/>
      <c r="I30" s="227"/>
      <c r="J30" s="227"/>
      <c r="K30" s="230"/>
      <c r="L30" s="230"/>
    </row>
    <row r="31" spans="1:12" ht="14.25" x14ac:dyDescent="0.3">
      <c r="A31" s="227"/>
      <c r="B31" s="227" t="s">
        <v>159</v>
      </c>
      <c r="C31" s="229"/>
      <c r="D31" s="229"/>
      <c r="E31" s="229"/>
      <c r="F31" s="229"/>
      <c r="G31" s="229"/>
      <c r="H31" s="229"/>
      <c r="I31" s="227"/>
      <c r="J31" s="227"/>
      <c r="K31" s="230"/>
      <c r="L31" s="230"/>
    </row>
    <row r="32" spans="1:12" ht="14.25" x14ac:dyDescent="0.3">
      <c r="A32" s="227"/>
      <c r="B32" s="229"/>
      <c r="C32" s="229"/>
      <c r="D32" s="229"/>
      <c r="E32" s="229"/>
      <c r="F32" s="229"/>
      <c r="G32" s="229"/>
      <c r="H32" s="229"/>
      <c r="I32" s="227"/>
      <c r="J32" s="227"/>
      <c r="K32" s="230"/>
      <c r="L32" s="230"/>
    </row>
    <row r="33" spans="1:12" ht="14.25" x14ac:dyDescent="0.3">
      <c r="A33" s="227"/>
      <c r="B33" s="229"/>
      <c r="C33" s="229"/>
      <c r="D33" s="229"/>
      <c r="E33" s="229"/>
      <c r="F33" s="229"/>
      <c r="G33" s="229"/>
      <c r="H33" s="229"/>
      <c r="I33" s="227"/>
      <c r="J33" s="227"/>
      <c r="K33" s="230"/>
      <c r="L33" s="230"/>
    </row>
    <row r="34" spans="1:12" ht="15.75" x14ac:dyDescent="0.25">
      <c r="A34" s="15"/>
      <c r="B34" s="14"/>
      <c r="C34" s="14"/>
      <c r="D34" s="14"/>
      <c r="E34" s="14"/>
      <c r="F34" s="14"/>
      <c r="G34" s="14"/>
      <c r="H34" s="14"/>
      <c r="I34" s="15"/>
      <c r="J34" s="15"/>
      <c r="K34" s="16"/>
    </row>
    <row r="35" spans="1:12" ht="15.75" x14ac:dyDescent="0.25">
      <c r="A35" s="15"/>
      <c r="B35" s="14"/>
      <c r="C35" s="14"/>
      <c r="D35" s="14"/>
      <c r="E35" s="14"/>
      <c r="F35" s="14"/>
      <c r="G35" s="14"/>
      <c r="H35" s="14"/>
      <c r="I35" s="15"/>
      <c r="J35" s="15"/>
      <c r="K35" s="16"/>
    </row>
    <row r="36" spans="1:12" ht="15.75" x14ac:dyDescent="0.25">
      <c r="A36" s="15"/>
      <c r="B36" s="14"/>
      <c r="C36" s="14"/>
      <c r="D36" s="14"/>
      <c r="E36" s="14"/>
      <c r="F36" s="14"/>
      <c r="G36" s="14"/>
      <c r="H36" s="14"/>
      <c r="I36" s="15"/>
      <c r="J36" s="15"/>
      <c r="K36" s="16"/>
    </row>
    <row r="37" spans="1:12" ht="15.75" x14ac:dyDescent="0.25">
      <c r="A37" s="15"/>
      <c r="B37" s="14"/>
      <c r="C37" s="14"/>
      <c r="D37" s="14"/>
      <c r="E37" s="14"/>
      <c r="F37" s="14"/>
      <c r="G37" s="14"/>
      <c r="H37" s="14"/>
      <c r="I37" s="15"/>
      <c r="J37" s="15"/>
      <c r="K37" s="16"/>
    </row>
    <row r="38" spans="1:12" ht="15.75" x14ac:dyDescent="0.25">
      <c r="A38" s="15"/>
      <c r="B38" s="14"/>
      <c r="C38" s="14"/>
      <c r="D38" s="14"/>
      <c r="E38" s="14"/>
      <c r="F38" s="14"/>
      <c r="G38" s="14"/>
      <c r="H38" s="14"/>
      <c r="I38" s="15"/>
      <c r="J38" s="15"/>
      <c r="K38" s="16"/>
    </row>
    <row r="39" spans="1:12" ht="15.75" x14ac:dyDescent="0.25">
      <c r="A39" s="15"/>
      <c r="B39" s="14"/>
      <c r="C39" s="14"/>
      <c r="D39" s="14"/>
      <c r="E39" s="14"/>
      <c r="F39" s="14"/>
      <c r="G39" s="14"/>
      <c r="H39" s="14"/>
      <c r="I39" s="15"/>
      <c r="J39" s="15"/>
      <c r="K39" s="16"/>
    </row>
    <row r="40" spans="1:12" ht="15.75" x14ac:dyDescent="0.25">
      <c r="A40" s="15"/>
      <c r="B40" s="14"/>
      <c r="C40" s="14"/>
      <c r="D40" s="14"/>
      <c r="E40" s="14"/>
      <c r="F40" s="14"/>
      <c r="G40" s="14"/>
      <c r="H40" s="14"/>
      <c r="I40" s="15"/>
      <c r="J40" s="15"/>
      <c r="K40" s="16"/>
    </row>
    <row r="41" spans="1:12" ht="15.75" x14ac:dyDescent="0.25">
      <c r="A41" s="15"/>
      <c r="B41" s="14"/>
      <c r="C41" s="14"/>
      <c r="D41" s="14"/>
      <c r="E41" s="14"/>
      <c r="F41" s="14"/>
      <c r="G41" s="14"/>
      <c r="H41" s="14"/>
      <c r="I41" s="15"/>
      <c r="J41" s="15"/>
      <c r="K41" s="16"/>
    </row>
    <row r="42" spans="1:12" ht="15.75" x14ac:dyDescent="0.25">
      <c r="A42" s="15"/>
      <c r="B42" s="14"/>
      <c r="C42" s="14"/>
      <c r="D42" s="14"/>
      <c r="E42" s="14"/>
      <c r="F42" s="14"/>
      <c r="G42" s="14"/>
      <c r="H42" s="14"/>
      <c r="I42" s="15"/>
      <c r="J42" s="15"/>
      <c r="K42" s="16"/>
    </row>
    <row r="43" spans="1:12" ht="15.75" x14ac:dyDescent="0.25">
      <c r="A43" s="15"/>
      <c r="B43" s="14"/>
      <c r="C43" s="14"/>
      <c r="D43" s="14"/>
      <c r="E43" s="14"/>
      <c r="F43" s="14"/>
      <c r="G43" s="14"/>
      <c r="H43" s="14"/>
      <c r="I43" s="15"/>
      <c r="J43" s="15"/>
      <c r="K43" s="16"/>
    </row>
    <row r="44" spans="1:12" ht="15.75" x14ac:dyDescent="0.25">
      <c r="A44" s="15"/>
      <c r="B44" s="14"/>
      <c r="C44" s="14"/>
      <c r="D44" s="14"/>
      <c r="E44" s="14"/>
      <c r="F44" s="14"/>
      <c r="G44" s="14"/>
      <c r="H44" s="14"/>
      <c r="I44" s="15"/>
      <c r="J44" s="15"/>
      <c r="K44" s="16"/>
    </row>
    <row r="45" spans="1:12" ht="15.75" x14ac:dyDescent="0.25">
      <c r="A45" s="15"/>
      <c r="B45" s="14"/>
      <c r="C45" s="14"/>
      <c r="D45" s="14"/>
      <c r="E45" s="14"/>
      <c r="F45" s="14"/>
      <c r="G45" s="14"/>
      <c r="H45" s="14"/>
      <c r="I45" s="15"/>
      <c r="J45" s="15"/>
      <c r="K45" s="16"/>
    </row>
    <row r="46" spans="1:12" ht="15.75" x14ac:dyDescent="0.25">
      <c r="A46" s="15"/>
      <c r="B46" s="14"/>
      <c r="C46" s="14"/>
      <c r="D46" s="14"/>
      <c r="E46" s="14"/>
      <c r="F46" s="14"/>
      <c r="G46" s="14"/>
      <c r="H46" s="14"/>
      <c r="I46" s="15"/>
      <c r="J46" s="15"/>
      <c r="K46" s="16"/>
    </row>
    <row r="47" spans="1:12" ht="15.75" x14ac:dyDescent="0.25">
      <c r="A47" s="15"/>
      <c r="B47" s="14"/>
      <c r="C47" s="14"/>
      <c r="D47" s="14"/>
      <c r="E47" s="14"/>
      <c r="F47" s="14"/>
      <c r="G47" s="14"/>
      <c r="H47" s="14"/>
      <c r="I47" s="15"/>
      <c r="J47" s="15"/>
      <c r="K47" s="16"/>
    </row>
    <row r="48" spans="1:12" ht="15.75" x14ac:dyDescent="0.25">
      <c r="A48" s="15"/>
      <c r="B48" s="14"/>
      <c r="C48" s="14"/>
      <c r="D48" s="14"/>
      <c r="E48" s="14"/>
      <c r="F48" s="14"/>
      <c r="G48" s="14"/>
      <c r="H48" s="14"/>
      <c r="I48" s="15"/>
      <c r="J48" s="15"/>
      <c r="K48" s="16"/>
    </row>
    <row r="49" spans="1:11" ht="15.75" x14ac:dyDescent="0.25">
      <c r="A49" s="15"/>
      <c r="B49" s="14"/>
      <c r="C49" s="14"/>
      <c r="D49" s="14"/>
      <c r="E49" s="14"/>
      <c r="F49" s="14"/>
      <c r="G49" s="14"/>
      <c r="H49" s="14"/>
      <c r="I49" s="15"/>
      <c r="J49" s="15"/>
      <c r="K49" s="16"/>
    </row>
    <row r="50" spans="1:11" ht="15.75" x14ac:dyDescent="0.25">
      <c r="A50" s="15"/>
      <c r="B50" s="14"/>
      <c r="C50" s="14"/>
      <c r="D50" s="14"/>
      <c r="E50" s="14"/>
      <c r="F50" s="14"/>
      <c r="G50" s="14"/>
      <c r="H50" s="14"/>
      <c r="I50" s="15"/>
      <c r="J50" s="15"/>
      <c r="K50" s="16"/>
    </row>
    <row r="51" spans="1:11" ht="15.75" x14ac:dyDescent="0.25">
      <c r="A51" s="15"/>
      <c r="B51" s="14"/>
      <c r="C51" s="14"/>
      <c r="D51" s="14"/>
      <c r="E51" s="14"/>
      <c r="F51" s="14"/>
      <c r="G51" s="14"/>
      <c r="H51" s="14"/>
      <c r="I51" s="15"/>
      <c r="J51" s="15"/>
      <c r="K51" s="16"/>
    </row>
    <row r="52" spans="1:11" ht="15.75" x14ac:dyDescent="0.25">
      <c r="A52" s="15"/>
      <c r="B52" s="14"/>
      <c r="C52" s="14"/>
      <c r="D52" s="14"/>
      <c r="E52" s="14"/>
      <c r="F52" s="14"/>
      <c r="G52" s="14"/>
      <c r="H52" s="14"/>
      <c r="I52" s="15"/>
      <c r="J52" s="15"/>
      <c r="K52" s="16"/>
    </row>
    <row r="53" spans="1:11" ht="15.75" x14ac:dyDescent="0.25">
      <c r="A53" s="15"/>
      <c r="B53" s="14"/>
      <c r="C53" s="14"/>
      <c r="D53" s="14"/>
      <c r="E53" s="14"/>
      <c r="F53" s="14"/>
      <c r="G53" s="14"/>
      <c r="H53" s="14"/>
      <c r="I53" s="15"/>
      <c r="J53" s="15"/>
      <c r="K53" s="16"/>
    </row>
    <row r="54" spans="1:11" ht="15.75" x14ac:dyDescent="0.25">
      <c r="A54" s="15"/>
      <c r="B54" s="14"/>
      <c r="C54" s="14"/>
      <c r="D54" s="14"/>
      <c r="E54" s="14"/>
      <c r="F54" s="14"/>
      <c r="G54" s="14"/>
      <c r="H54" s="14"/>
      <c r="I54" s="15"/>
      <c r="J54" s="15"/>
      <c r="K54" s="16"/>
    </row>
    <row r="55" spans="1:11" ht="15.75" x14ac:dyDescent="0.25">
      <c r="A55" s="15"/>
      <c r="B55" s="14"/>
      <c r="C55" s="14"/>
      <c r="D55" s="14"/>
      <c r="E55" s="14"/>
      <c r="F55" s="14"/>
      <c r="G55" s="14"/>
      <c r="H55" s="14"/>
      <c r="I55" s="15"/>
      <c r="J55" s="15"/>
      <c r="K55" s="16"/>
    </row>
    <row r="56" spans="1:11" ht="15.75" x14ac:dyDescent="0.25">
      <c r="A56" s="15"/>
      <c r="B56" s="14"/>
      <c r="C56" s="14"/>
      <c r="D56" s="14"/>
      <c r="E56" s="14"/>
      <c r="F56" s="14"/>
      <c r="G56" s="14"/>
      <c r="H56" s="14"/>
      <c r="I56" s="15"/>
      <c r="J56" s="15"/>
      <c r="K56" s="16"/>
    </row>
    <row r="57" spans="1:11" ht="15.75" x14ac:dyDescent="0.25">
      <c r="A57" s="15"/>
      <c r="B57" s="14"/>
      <c r="C57" s="14"/>
      <c r="D57" s="14"/>
      <c r="E57" s="14"/>
      <c r="F57" s="14"/>
      <c r="G57" s="14"/>
      <c r="H57" s="14"/>
      <c r="I57" s="15"/>
      <c r="J57" s="15"/>
      <c r="K57" s="16"/>
    </row>
    <row r="58" spans="1:11" ht="15.75" x14ac:dyDescent="0.25">
      <c r="A58" s="15"/>
      <c r="B58" s="14"/>
      <c r="C58" s="14"/>
      <c r="D58" s="14"/>
      <c r="E58" s="14"/>
      <c r="F58" s="14"/>
      <c r="G58" s="14"/>
      <c r="H58" s="14"/>
      <c r="I58" s="15"/>
      <c r="J58" s="15"/>
      <c r="K58" s="16"/>
    </row>
    <row r="59" spans="1:11" ht="15.75" x14ac:dyDescent="0.25">
      <c r="A59" s="15"/>
      <c r="B59" s="14"/>
      <c r="C59" s="14"/>
      <c r="D59" s="14"/>
      <c r="E59" s="14"/>
      <c r="F59" s="14"/>
      <c r="G59" s="14"/>
      <c r="H59" s="14"/>
      <c r="I59" s="15"/>
      <c r="J59" s="15"/>
      <c r="K59" s="16"/>
    </row>
    <row r="60" spans="1:11" ht="15.75" x14ac:dyDescent="0.25">
      <c r="A60" s="15"/>
      <c r="B60" s="14"/>
      <c r="C60" s="14"/>
      <c r="D60" s="14"/>
      <c r="E60" s="14"/>
      <c r="F60" s="14"/>
      <c r="G60" s="14"/>
      <c r="H60" s="14"/>
      <c r="I60" s="15"/>
      <c r="J60" s="15"/>
      <c r="K60" s="16"/>
    </row>
    <row r="61" spans="1:11" ht="15.75" x14ac:dyDescent="0.25">
      <c r="A61" s="15"/>
      <c r="B61" s="14"/>
      <c r="C61" s="14"/>
      <c r="D61" s="14"/>
      <c r="E61" s="14"/>
      <c r="F61" s="14"/>
      <c r="G61" s="14"/>
      <c r="H61" s="14"/>
      <c r="I61" s="15"/>
      <c r="J61" s="15"/>
      <c r="K61" s="16"/>
    </row>
    <row r="62" spans="1:11" ht="15.75" x14ac:dyDescent="0.25">
      <c r="A62" s="15"/>
      <c r="B62" s="14"/>
      <c r="C62" s="14"/>
      <c r="D62" s="14"/>
      <c r="E62" s="14"/>
      <c r="F62" s="14"/>
      <c r="G62" s="14"/>
      <c r="H62" s="14"/>
      <c r="I62" s="15"/>
      <c r="J62" s="15"/>
      <c r="K62" s="16"/>
    </row>
    <row r="63" spans="1:11" ht="15.75" x14ac:dyDescent="0.25">
      <c r="A63" s="15"/>
      <c r="B63" s="14"/>
      <c r="C63" s="14"/>
      <c r="D63" s="14"/>
      <c r="E63" s="14"/>
      <c r="F63" s="14"/>
      <c r="G63" s="14"/>
      <c r="H63" s="14"/>
      <c r="I63" s="15"/>
      <c r="J63" s="15"/>
      <c r="K63" s="16"/>
    </row>
    <row r="64" spans="1:11" ht="15.75" x14ac:dyDescent="0.25">
      <c r="A64" s="15"/>
      <c r="B64" s="14"/>
      <c r="C64" s="14"/>
      <c r="D64" s="14"/>
      <c r="E64" s="14"/>
      <c r="F64" s="14"/>
      <c r="G64" s="14"/>
      <c r="H64" s="14"/>
      <c r="I64" s="15"/>
      <c r="J64" s="15"/>
      <c r="K64" s="16"/>
    </row>
    <row r="65" spans="1:11" ht="15.75" x14ac:dyDescent="0.25">
      <c r="A65" s="15"/>
      <c r="B65" s="14"/>
      <c r="C65" s="14"/>
      <c r="D65" s="14"/>
      <c r="E65" s="14"/>
      <c r="F65" s="14"/>
      <c r="G65" s="14"/>
      <c r="H65" s="14"/>
      <c r="I65" s="15"/>
      <c r="J65" s="15"/>
      <c r="K65" s="16"/>
    </row>
    <row r="66" spans="1:11" ht="15.75" x14ac:dyDescent="0.25">
      <c r="A66" s="15"/>
      <c r="B66" s="14"/>
      <c r="C66" s="14"/>
      <c r="D66" s="14"/>
      <c r="E66" s="14"/>
      <c r="F66" s="14"/>
      <c r="G66" s="14"/>
      <c r="H66" s="14"/>
      <c r="I66" s="15"/>
      <c r="J66" s="15"/>
      <c r="K66" s="16"/>
    </row>
    <row r="67" spans="1:11" ht="15.75" x14ac:dyDescent="0.25">
      <c r="A67" s="15"/>
      <c r="B67" s="14"/>
      <c r="C67" s="14"/>
      <c r="D67" s="14"/>
      <c r="E67" s="14"/>
      <c r="F67" s="14"/>
      <c r="G67" s="14"/>
      <c r="H67" s="14"/>
      <c r="I67" s="15"/>
      <c r="J67" s="15"/>
      <c r="K67" s="16"/>
    </row>
    <row r="68" spans="1:11" ht="15.75" x14ac:dyDescent="0.25">
      <c r="A68" s="15"/>
      <c r="B68" s="14"/>
      <c r="C68" s="14"/>
      <c r="D68" s="14"/>
      <c r="E68" s="14"/>
      <c r="F68" s="14"/>
      <c r="G68" s="14"/>
      <c r="H68" s="14"/>
      <c r="I68" s="15"/>
      <c r="J68" s="15"/>
      <c r="K68" s="16"/>
    </row>
    <row r="69" spans="1:11" ht="15.75" x14ac:dyDescent="0.25">
      <c r="A69" s="15"/>
      <c r="B69" s="14"/>
      <c r="C69" s="14"/>
      <c r="D69" s="14"/>
      <c r="E69" s="14"/>
      <c r="F69" s="14"/>
      <c r="G69" s="14"/>
      <c r="H69" s="14"/>
      <c r="I69" s="15"/>
      <c r="J69" s="15"/>
      <c r="K69" s="16"/>
    </row>
    <row r="70" spans="1:11" ht="15.75" x14ac:dyDescent="0.25">
      <c r="A70" s="15"/>
      <c r="B70" s="14"/>
      <c r="C70" s="14"/>
      <c r="D70" s="14"/>
      <c r="E70" s="14"/>
      <c r="F70" s="14"/>
      <c r="G70" s="14"/>
      <c r="H70" s="14"/>
      <c r="I70" s="15"/>
      <c r="J70" s="15"/>
      <c r="K70" s="16"/>
    </row>
    <row r="71" spans="1:11" ht="15.75" x14ac:dyDescent="0.25">
      <c r="A71" s="15"/>
      <c r="B71" s="14"/>
      <c r="C71" s="14"/>
      <c r="D71" s="14"/>
      <c r="E71" s="14"/>
      <c r="F71" s="14"/>
      <c r="G71" s="14"/>
      <c r="H71" s="14"/>
      <c r="I71" s="15"/>
      <c r="J71" s="15"/>
      <c r="K71" s="16"/>
    </row>
    <row r="72" spans="1:11" ht="15.75" x14ac:dyDescent="0.25">
      <c r="A72" s="15"/>
      <c r="B72" s="14"/>
      <c r="C72" s="14"/>
      <c r="D72" s="14"/>
      <c r="E72" s="14"/>
      <c r="F72" s="14"/>
      <c r="G72" s="14"/>
      <c r="H72" s="14"/>
      <c r="I72" s="15"/>
      <c r="J72" s="15"/>
      <c r="K72" s="16"/>
    </row>
    <row r="73" spans="1:11" ht="15.75" x14ac:dyDescent="0.25">
      <c r="A73" s="15"/>
      <c r="B73" s="14"/>
      <c r="C73" s="14"/>
      <c r="D73" s="14"/>
      <c r="E73" s="14"/>
      <c r="F73" s="14"/>
      <c r="G73" s="14"/>
      <c r="H73" s="14"/>
      <c r="I73" s="15"/>
      <c r="J73" s="15"/>
      <c r="K73" s="16"/>
    </row>
    <row r="74" spans="1:11" ht="15.75" x14ac:dyDescent="0.25">
      <c r="A74" s="15"/>
      <c r="B74" s="14"/>
      <c r="C74" s="14"/>
      <c r="D74" s="14"/>
      <c r="E74" s="14"/>
      <c r="F74" s="14"/>
      <c r="G74" s="14"/>
      <c r="H74" s="14"/>
      <c r="I74" s="15"/>
      <c r="J74" s="15"/>
      <c r="K74" s="16"/>
    </row>
    <row r="75" spans="1:11" ht="15.75" x14ac:dyDescent="0.25">
      <c r="A75" s="15"/>
      <c r="B75" s="14"/>
      <c r="C75" s="14"/>
      <c r="D75" s="14"/>
      <c r="E75" s="14"/>
      <c r="F75" s="14"/>
      <c r="G75" s="14"/>
      <c r="H75" s="14"/>
      <c r="I75" s="15"/>
      <c r="J75" s="15"/>
      <c r="K75" s="16"/>
    </row>
    <row r="76" spans="1:11" ht="15.75" x14ac:dyDescent="0.25">
      <c r="A76" s="15"/>
      <c r="B76" s="14"/>
      <c r="C76" s="14"/>
      <c r="D76" s="14"/>
      <c r="E76" s="14"/>
      <c r="F76" s="14"/>
      <c r="G76" s="14"/>
      <c r="H76" s="14"/>
      <c r="I76" s="15"/>
      <c r="J76" s="15"/>
      <c r="K76" s="16"/>
    </row>
    <row r="77" spans="1:11" ht="15.75" x14ac:dyDescent="0.25">
      <c r="A77" s="15"/>
      <c r="B77" s="14"/>
      <c r="C77" s="14"/>
      <c r="D77" s="14"/>
      <c r="E77" s="14"/>
      <c r="F77" s="14"/>
      <c r="G77" s="14"/>
      <c r="H77" s="14"/>
      <c r="I77" s="15"/>
      <c r="J77" s="15"/>
      <c r="K77" s="16"/>
    </row>
    <row r="78" spans="1:11" ht="15.75" x14ac:dyDescent="0.25">
      <c r="A78" s="15"/>
      <c r="B78" s="14"/>
      <c r="C78" s="14"/>
      <c r="D78" s="14"/>
      <c r="E78" s="14"/>
      <c r="F78" s="14"/>
      <c r="G78" s="14"/>
      <c r="H78" s="14"/>
      <c r="I78" s="15"/>
      <c r="J78" s="15"/>
      <c r="K78" s="16"/>
    </row>
    <row r="79" spans="1:11" ht="15.75" x14ac:dyDescent="0.25">
      <c r="A79" s="15"/>
      <c r="B79" s="14"/>
      <c r="C79" s="14"/>
      <c r="D79" s="14"/>
      <c r="E79" s="14"/>
      <c r="F79" s="14"/>
      <c r="G79" s="14"/>
      <c r="H79" s="14"/>
      <c r="I79" s="15"/>
      <c r="J79" s="15"/>
      <c r="K79" s="16"/>
    </row>
    <row r="80" spans="1:11" ht="15.75" x14ac:dyDescent="0.25">
      <c r="A80" s="15"/>
      <c r="B80" s="14"/>
      <c r="C80" s="14"/>
      <c r="D80" s="14"/>
      <c r="E80" s="14"/>
      <c r="F80" s="14"/>
      <c r="G80" s="14"/>
      <c r="H80" s="14"/>
      <c r="I80" s="15"/>
      <c r="J80" s="15"/>
      <c r="K80" s="16"/>
    </row>
    <row r="81" spans="1:11" ht="15.75" x14ac:dyDescent="0.25">
      <c r="A81" s="15"/>
      <c r="B81" s="14"/>
      <c r="C81" s="14"/>
      <c r="D81" s="14"/>
      <c r="E81" s="14"/>
      <c r="F81" s="14"/>
      <c r="G81" s="14"/>
      <c r="H81" s="14"/>
      <c r="I81" s="15"/>
      <c r="J81" s="15"/>
      <c r="K81" s="16"/>
    </row>
    <row r="82" spans="1:11" ht="15.75" x14ac:dyDescent="0.25">
      <c r="A82" s="15"/>
      <c r="B82" s="14"/>
      <c r="C82" s="14"/>
      <c r="D82" s="14"/>
      <c r="E82" s="14"/>
      <c r="F82" s="14"/>
      <c r="G82" s="14"/>
      <c r="H82" s="14"/>
      <c r="I82" s="15"/>
      <c r="J82" s="15"/>
      <c r="K82" s="16"/>
    </row>
    <row r="83" spans="1:11" ht="15.75" x14ac:dyDescent="0.25">
      <c r="A83" s="15"/>
      <c r="B83" s="14"/>
      <c r="C83" s="14"/>
      <c r="D83" s="14"/>
      <c r="E83" s="14"/>
      <c r="F83" s="14"/>
      <c r="G83" s="14"/>
      <c r="H83" s="14"/>
      <c r="I83" s="15"/>
      <c r="J83" s="15"/>
      <c r="K83" s="16"/>
    </row>
    <row r="84" spans="1:11" ht="15.75" x14ac:dyDescent="0.25">
      <c r="A84" s="15"/>
      <c r="B84" s="14"/>
      <c r="C84" s="14"/>
      <c r="D84" s="14"/>
      <c r="E84" s="14"/>
      <c r="F84" s="14"/>
      <c r="G84" s="14"/>
      <c r="H84" s="14"/>
      <c r="I84" s="15"/>
      <c r="J84" s="15"/>
      <c r="K84" s="16"/>
    </row>
    <row r="85" spans="1:11" ht="15.75" x14ac:dyDescent="0.25">
      <c r="A85" s="15"/>
      <c r="B85" s="14"/>
      <c r="C85" s="14"/>
      <c r="D85" s="14"/>
      <c r="E85" s="14"/>
      <c r="F85" s="14"/>
      <c r="G85" s="14"/>
      <c r="H85" s="14"/>
      <c r="I85" s="15"/>
      <c r="J85" s="15"/>
      <c r="K85" s="16"/>
    </row>
    <row r="86" spans="1:11" ht="15.75" x14ac:dyDescent="0.25">
      <c r="A86" s="15"/>
      <c r="B86" s="14"/>
      <c r="C86" s="14"/>
      <c r="D86" s="14"/>
      <c r="E86" s="14"/>
      <c r="F86" s="14"/>
      <c r="G86" s="14"/>
      <c r="H86" s="14"/>
      <c r="I86" s="15"/>
      <c r="J86" s="15"/>
      <c r="K86" s="16"/>
    </row>
    <row r="87" spans="1:11" ht="15.75" x14ac:dyDescent="0.25">
      <c r="A87" s="15"/>
      <c r="B87" s="14"/>
      <c r="C87" s="14"/>
      <c r="D87" s="14"/>
      <c r="E87" s="14"/>
      <c r="F87" s="14"/>
      <c r="G87" s="14"/>
      <c r="H87" s="14"/>
      <c r="I87" s="15"/>
      <c r="J87" s="15"/>
      <c r="K87" s="16"/>
    </row>
    <row r="88" spans="1:11" ht="15.75" x14ac:dyDescent="0.25">
      <c r="A88" s="15"/>
      <c r="B88" s="14"/>
      <c r="C88" s="14"/>
      <c r="D88" s="14"/>
      <c r="E88" s="14"/>
      <c r="F88" s="14"/>
      <c r="G88" s="14"/>
      <c r="H88" s="14"/>
      <c r="I88" s="15"/>
      <c r="J88" s="15"/>
      <c r="K88" s="16"/>
    </row>
    <row r="89" spans="1:11" ht="15.75" x14ac:dyDescent="0.25">
      <c r="A89" s="15"/>
      <c r="B89" s="14"/>
      <c r="C89" s="14"/>
      <c r="D89" s="14"/>
      <c r="E89" s="14"/>
      <c r="F89" s="14"/>
      <c r="G89" s="14"/>
      <c r="H89" s="14"/>
      <c r="I89" s="15"/>
      <c r="J89" s="15"/>
      <c r="K89" s="16"/>
    </row>
    <row r="90" spans="1:11" ht="15.75" x14ac:dyDescent="0.25">
      <c r="A90" s="15"/>
      <c r="B90" s="14"/>
      <c r="C90" s="14"/>
      <c r="D90" s="14"/>
      <c r="E90" s="14"/>
      <c r="F90" s="14"/>
      <c r="G90" s="14"/>
      <c r="H90" s="14"/>
      <c r="I90" s="15"/>
      <c r="J90" s="15"/>
      <c r="K90" s="16"/>
    </row>
    <row r="91" spans="1:11" ht="15.75" x14ac:dyDescent="0.25">
      <c r="A91" s="15"/>
      <c r="B91" s="14"/>
      <c r="C91" s="14"/>
      <c r="D91" s="14"/>
      <c r="E91" s="14"/>
      <c r="F91" s="14"/>
      <c r="G91" s="14"/>
      <c r="H91" s="14"/>
      <c r="I91" s="15"/>
      <c r="J91" s="15"/>
      <c r="K91" s="16"/>
    </row>
    <row r="92" spans="1:11" ht="15.75" x14ac:dyDescent="0.25">
      <c r="A92" s="15"/>
      <c r="B92" s="14"/>
      <c r="C92" s="14"/>
      <c r="D92" s="14"/>
      <c r="E92" s="14"/>
      <c r="F92" s="14"/>
      <c r="G92" s="14"/>
      <c r="H92" s="14"/>
      <c r="I92" s="15"/>
      <c r="J92" s="15"/>
      <c r="K92" s="16"/>
    </row>
    <row r="93" spans="1:11" ht="15.75" x14ac:dyDescent="0.25">
      <c r="A93" s="15"/>
      <c r="B93" s="14"/>
      <c r="C93" s="14"/>
      <c r="D93" s="14"/>
      <c r="E93" s="14"/>
      <c r="F93" s="14"/>
      <c r="G93" s="14"/>
      <c r="H93" s="14"/>
      <c r="I93" s="15"/>
      <c r="J93" s="15"/>
      <c r="K93" s="16"/>
    </row>
    <row r="94" spans="1:11" ht="15.75" x14ac:dyDescent="0.25">
      <c r="A94" s="15"/>
      <c r="B94" s="14"/>
      <c r="C94" s="14"/>
      <c r="D94" s="14"/>
      <c r="E94" s="14"/>
      <c r="F94" s="14"/>
      <c r="G94" s="14"/>
      <c r="H94" s="14"/>
      <c r="I94" s="15"/>
      <c r="J94" s="15"/>
      <c r="K94" s="16"/>
    </row>
    <row r="95" spans="1:11" ht="15.75" x14ac:dyDescent="0.25">
      <c r="A95" s="15"/>
      <c r="B95" s="14"/>
      <c r="C95" s="14"/>
      <c r="D95" s="14"/>
      <c r="E95" s="14"/>
      <c r="F95" s="14"/>
      <c r="G95" s="14"/>
      <c r="H95" s="14"/>
      <c r="I95" s="15"/>
      <c r="J95" s="15"/>
      <c r="K95" s="16"/>
    </row>
    <row r="96" spans="1:11" ht="15.75" x14ac:dyDescent="0.25">
      <c r="A96" s="15"/>
      <c r="B96" s="14"/>
      <c r="C96" s="14"/>
      <c r="D96" s="14"/>
      <c r="E96" s="14"/>
      <c r="F96" s="14"/>
      <c r="G96" s="14"/>
      <c r="H96" s="14"/>
      <c r="I96" s="15"/>
      <c r="J96" s="15"/>
      <c r="K96" s="16"/>
    </row>
    <row r="97" spans="1:11" ht="15.75" x14ac:dyDescent="0.25">
      <c r="A97" s="15"/>
      <c r="B97" s="14"/>
      <c r="C97" s="14"/>
      <c r="D97" s="14"/>
      <c r="E97" s="14"/>
      <c r="F97" s="14"/>
      <c r="G97" s="14"/>
      <c r="H97" s="14"/>
      <c r="I97" s="15"/>
      <c r="J97" s="15"/>
      <c r="K97" s="16"/>
    </row>
    <row r="98" spans="1:11" ht="15.75" x14ac:dyDescent="0.25">
      <c r="A98" s="15"/>
      <c r="B98" s="14"/>
      <c r="C98" s="14"/>
      <c r="D98" s="14"/>
      <c r="E98" s="14"/>
      <c r="F98" s="14"/>
      <c r="G98" s="14"/>
      <c r="H98" s="14"/>
      <c r="I98" s="15"/>
      <c r="J98" s="15"/>
      <c r="K98" s="16"/>
    </row>
    <row r="99" spans="1:11" ht="15.75" x14ac:dyDescent="0.25">
      <c r="A99" s="15"/>
      <c r="B99" s="14"/>
      <c r="C99" s="14"/>
      <c r="D99" s="14"/>
      <c r="E99" s="14"/>
      <c r="F99" s="14"/>
      <c r="G99" s="14"/>
      <c r="H99" s="14"/>
      <c r="I99" s="15"/>
      <c r="J99" s="15"/>
      <c r="K99" s="16"/>
    </row>
    <row r="100" spans="1:11" ht="15.75" x14ac:dyDescent="0.25">
      <c r="A100" s="15"/>
      <c r="B100" s="14"/>
      <c r="C100" s="14"/>
      <c r="D100" s="14"/>
      <c r="E100" s="14"/>
      <c r="F100" s="14"/>
      <c r="G100" s="14"/>
      <c r="H100" s="14"/>
      <c r="I100" s="15"/>
      <c r="J100" s="15"/>
      <c r="K100" s="16"/>
    </row>
    <row r="101" spans="1:11" ht="15.75" x14ac:dyDescent="0.25">
      <c r="A101" s="15"/>
      <c r="B101" s="14"/>
      <c r="C101" s="14"/>
      <c r="D101" s="14"/>
      <c r="E101" s="14"/>
      <c r="F101" s="14"/>
      <c r="G101" s="14"/>
      <c r="H101" s="14"/>
      <c r="I101" s="15"/>
      <c r="J101" s="15"/>
      <c r="K101" s="16"/>
    </row>
    <row r="102" spans="1:11" ht="15.75" x14ac:dyDescent="0.25">
      <c r="A102" s="15"/>
      <c r="B102" s="14"/>
      <c r="C102" s="14"/>
      <c r="D102" s="14"/>
      <c r="E102" s="14"/>
      <c r="F102" s="14"/>
      <c r="G102" s="14"/>
      <c r="H102" s="14"/>
      <c r="I102" s="15"/>
      <c r="J102" s="15"/>
      <c r="K102" s="16"/>
    </row>
    <row r="103" spans="1:11" ht="15.75" x14ac:dyDescent="0.25">
      <c r="A103" s="15"/>
      <c r="B103" s="14"/>
      <c r="C103" s="14"/>
      <c r="D103" s="14"/>
      <c r="E103" s="14"/>
      <c r="F103" s="14"/>
      <c r="G103" s="14"/>
      <c r="H103" s="14"/>
      <c r="I103" s="15"/>
      <c r="J103" s="15"/>
      <c r="K103" s="16"/>
    </row>
    <row r="104" spans="1:11" ht="15.75" x14ac:dyDescent="0.25">
      <c r="A104" s="15"/>
      <c r="B104" s="14"/>
      <c r="C104" s="14"/>
      <c r="D104" s="14"/>
      <c r="E104" s="14"/>
      <c r="F104" s="14"/>
      <c r="G104" s="14"/>
      <c r="H104" s="14"/>
      <c r="I104" s="15"/>
      <c r="J104" s="15"/>
      <c r="K104" s="16"/>
    </row>
    <row r="105" spans="1:11" ht="15.75" x14ac:dyDescent="0.25">
      <c r="A105" s="15"/>
      <c r="B105" s="14"/>
      <c r="C105" s="14"/>
      <c r="D105" s="14"/>
      <c r="E105" s="14"/>
      <c r="F105" s="14"/>
      <c r="G105" s="14"/>
      <c r="H105" s="14"/>
      <c r="I105" s="15"/>
      <c r="J105" s="15"/>
      <c r="K105" s="16"/>
    </row>
    <row r="106" spans="1:11" ht="15.75" x14ac:dyDescent="0.25">
      <c r="A106" s="15"/>
      <c r="B106" s="14"/>
      <c r="C106" s="14"/>
      <c r="D106" s="14"/>
      <c r="E106" s="14"/>
      <c r="F106" s="14"/>
      <c r="G106" s="14"/>
      <c r="H106" s="14"/>
      <c r="I106" s="15"/>
      <c r="J106" s="15"/>
      <c r="K106" s="16"/>
    </row>
    <row r="107" spans="1:11" ht="15.75" x14ac:dyDescent="0.25">
      <c r="A107" s="15"/>
      <c r="B107" s="14"/>
      <c r="C107" s="14"/>
      <c r="D107" s="14"/>
      <c r="E107" s="14"/>
      <c r="F107" s="14"/>
      <c r="G107" s="14"/>
      <c r="H107" s="14"/>
      <c r="I107" s="15"/>
      <c r="J107" s="15"/>
      <c r="K107" s="16"/>
    </row>
    <row r="108" spans="1:11" ht="15.75" x14ac:dyDescent="0.25">
      <c r="A108" s="15"/>
      <c r="B108" s="14"/>
      <c r="C108" s="14"/>
      <c r="D108" s="14"/>
      <c r="E108" s="14"/>
      <c r="F108" s="14"/>
      <c r="G108" s="14"/>
      <c r="H108" s="14"/>
      <c r="I108" s="15"/>
      <c r="J108" s="15"/>
      <c r="K108" s="16"/>
    </row>
    <row r="109" spans="1:11" ht="15.75" x14ac:dyDescent="0.25">
      <c r="A109" s="15"/>
      <c r="B109" s="14"/>
      <c r="C109" s="14"/>
      <c r="D109" s="14"/>
      <c r="E109" s="14"/>
      <c r="F109" s="14"/>
      <c r="G109" s="14"/>
      <c r="H109" s="14"/>
      <c r="I109" s="15"/>
      <c r="J109" s="15"/>
      <c r="K109" s="16"/>
    </row>
    <row r="110" spans="1:11" ht="15.75" x14ac:dyDescent="0.25">
      <c r="A110" s="15"/>
      <c r="B110" s="14"/>
      <c r="C110" s="14"/>
      <c r="D110" s="14"/>
      <c r="E110" s="14"/>
      <c r="F110" s="14"/>
      <c r="G110" s="14"/>
      <c r="H110" s="14"/>
      <c r="I110" s="15"/>
      <c r="J110" s="15"/>
      <c r="K110" s="16"/>
    </row>
    <row r="111" spans="1:11" ht="15.75" x14ac:dyDescent="0.25">
      <c r="A111" s="15"/>
      <c r="B111" s="14"/>
      <c r="C111" s="14"/>
      <c r="D111" s="14"/>
      <c r="E111" s="14"/>
      <c r="F111" s="14"/>
      <c r="G111" s="14"/>
      <c r="H111" s="14"/>
      <c r="I111" s="15"/>
      <c r="J111" s="15"/>
      <c r="K111" s="16"/>
    </row>
    <row r="112" spans="1:11" ht="15.75" x14ac:dyDescent="0.25">
      <c r="A112" s="15"/>
      <c r="B112" s="14"/>
      <c r="C112" s="14"/>
      <c r="D112" s="14"/>
      <c r="E112" s="14"/>
      <c r="F112" s="14"/>
      <c r="G112" s="14"/>
      <c r="H112" s="14"/>
      <c r="I112" s="15"/>
      <c r="J112" s="15"/>
      <c r="K112" s="16"/>
    </row>
    <row r="113" spans="1:11" ht="15.75" x14ac:dyDescent="0.25">
      <c r="A113" s="15"/>
      <c r="B113" s="14"/>
      <c r="C113" s="14"/>
      <c r="D113" s="14"/>
      <c r="E113" s="14"/>
      <c r="F113" s="14"/>
      <c r="G113" s="14"/>
      <c r="H113" s="14"/>
      <c r="I113" s="15"/>
      <c r="J113" s="15"/>
      <c r="K113" s="16"/>
    </row>
    <row r="114" spans="1:11" ht="15.75" x14ac:dyDescent="0.25">
      <c r="A114" s="15"/>
      <c r="B114" s="14"/>
      <c r="C114" s="14"/>
      <c r="D114" s="14"/>
      <c r="E114" s="14"/>
      <c r="F114" s="14"/>
      <c r="G114" s="14"/>
      <c r="H114" s="14"/>
      <c r="I114" s="15"/>
      <c r="J114" s="15"/>
      <c r="K114" s="16"/>
    </row>
    <row r="115" spans="1:11" ht="15.75" x14ac:dyDescent="0.25">
      <c r="A115" s="15"/>
      <c r="B115" s="14"/>
      <c r="C115" s="14"/>
      <c r="D115" s="14"/>
      <c r="E115" s="14"/>
      <c r="F115" s="14"/>
      <c r="G115" s="14"/>
      <c r="H115" s="14"/>
      <c r="I115" s="15"/>
      <c r="J115" s="15"/>
      <c r="K115" s="16"/>
    </row>
    <row r="116" spans="1:11" ht="15.75" x14ac:dyDescent="0.25">
      <c r="A116" s="15"/>
      <c r="B116" s="14"/>
      <c r="C116" s="14"/>
      <c r="D116" s="14"/>
      <c r="E116" s="14"/>
      <c r="F116" s="14"/>
      <c r="G116" s="14"/>
      <c r="H116" s="14"/>
      <c r="I116" s="15"/>
      <c r="J116" s="15"/>
      <c r="K116" s="16"/>
    </row>
    <row r="117" spans="1:11" ht="15.75" x14ac:dyDescent="0.25">
      <c r="A117" s="15"/>
      <c r="B117" s="14"/>
      <c r="C117" s="14"/>
      <c r="D117" s="14"/>
      <c r="E117" s="14"/>
      <c r="F117" s="14"/>
      <c r="G117" s="14"/>
      <c r="H117" s="14"/>
      <c r="I117" s="15"/>
      <c r="J117" s="15"/>
      <c r="K117" s="16"/>
    </row>
    <row r="118" spans="1:11" ht="15.75" x14ac:dyDescent="0.25">
      <c r="A118" s="15"/>
      <c r="B118" s="14"/>
      <c r="C118" s="14"/>
      <c r="D118" s="14"/>
      <c r="E118" s="14"/>
      <c r="F118" s="14"/>
      <c r="G118" s="14"/>
      <c r="H118" s="14"/>
      <c r="I118" s="15"/>
      <c r="J118" s="15"/>
      <c r="K118" s="16"/>
    </row>
    <row r="119" spans="1:11" ht="15.75" x14ac:dyDescent="0.25">
      <c r="A119" s="15"/>
      <c r="B119" s="14"/>
      <c r="C119" s="14"/>
      <c r="D119" s="14"/>
      <c r="E119" s="14"/>
      <c r="F119" s="14"/>
      <c r="G119" s="14"/>
      <c r="H119" s="14"/>
      <c r="I119" s="15"/>
      <c r="J119" s="15"/>
      <c r="K119" s="16"/>
    </row>
    <row r="120" spans="1:11" ht="15.75" x14ac:dyDescent="0.25">
      <c r="A120" s="15"/>
      <c r="B120" s="14"/>
      <c r="C120" s="14"/>
      <c r="D120" s="14"/>
      <c r="E120" s="14"/>
      <c r="F120" s="14"/>
      <c r="G120" s="14"/>
      <c r="H120" s="14"/>
      <c r="I120" s="15"/>
      <c r="J120" s="15"/>
      <c r="K120" s="16"/>
    </row>
    <row r="121" spans="1:11" ht="15.75" x14ac:dyDescent="0.25">
      <c r="A121" s="15"/>
      <c r="B121" s="14"/>
      <c r="C121" s="14"/>
      <c r="D121" s="14"/>
      <c r="E121" s="14"/>
      <c r="F121" s="14"/>
      <c r="G121" s="14"/>
      <c r="H121" s="14"/>
      <c r="I121" s="15"/>
      <c r="J121" s="15"/>
      <c r="K121" s="16"/>
    </row>
    <row r="122" spans="1:11" ht="15.75" x14ac:dyDescent="0.25">
      <c r="A122" s="15"/>
      <c r="B122" s="14"/>
      <c r="C122" s="14"/>
      <c r="D122" s="14"/>
      <c r="E122" s="14"/>
      <c r="F122" s="14"/>
      <c r="G122" s="14"/>
      <c r="H122" s="14"/>
      <c r="I122" s="15"/>
      <c r="J122" s="15"/>
      <c r="K122" s="16"/>
    </row>
    <row r="123" spans="1:11" ht="15.75" x14ac:dyDescent="0.25">
      <c r="A123" s="15"/>
      <c r="B123" s="14"/>
      <c r="C123" s="14"/>
      <c r="D123" s="14"/>
      <c r="E123" s="14"/>
      <c r="F123" s="14"/>
      <c r="G123" s="14"/>
      <c r="H123" s="14"/>
      <c r="I123" s="15"/>
      <c r="J123" s="15"/>
      <c r="K123" s="16"/>
    </row>
    <row r="124" spans="1:11" ht="15.75" x14ac:dyDescent="0.25">
      <c r="A124" s="15"/>
      <c r="B124" s="14"/>
      <c r="C124" s="14"/>
      <c r="D124" s="14"/>
      <c r="E124" s="14"/>
      <c r="F124" s="14"/>
      <c r="G124" s="14"/>
      <c r="H124" s="14"/>
      <c r="I124" s="15"/>
      <c r="J124" s="15"/>
      <c r="K124" s="16"/>
    </row>
    <row r="125" spans="1:11" ht="15.75" x14ac:dyDescent="0.25">
      <c r="A125" s="15"/>
      <c r="B125" s="14"/>
      <c r="C125" s="14"/>
      <c r="D125" s="14"/>
      <c r="E125" s="14"/>
      <c r="F125" s="14"/>
      <c r="G125" s="14"/>
      <c r="H125" s="14"/>
      <c r="I125" s="15"/>
      <c r="J125" s="15"/>
      <c r="K125" s="16"/>
    </row>
    <row r="126" spans="1:11" ht="15.75" x14ac:dyDescent="0.25">
      <c r="A126" s="15"/>
      <c r="B126" s="14"/>
      <c r="C126" s="14"/>
      <c r="D126" s="14"/>
      <c r="E126" s="14"/>
      <c r="F126" s="14"/>
      <c r="G126" s="14"/>
      <c r="H126" s="14"/>
      <c r="I126" s="15"/>
      <c r="J126" s="15"/>
      <c r="K126" s="16"/>
    </row>
    <row r="127" spans="1:11" ht="15.75" x14ac:dyDescent="0.25">
      <c r="A127" s="15"/>
      <c r="B127" s="14"/>
      <c r="C127" s="14"/>
      <c r="D127" s="14"/>
      <c r="E127" s="14"/>
      <c r="F127" s="14"/>
      <c r="G127" s="14"/>
      <c r="H127" s="14"/>
      <c r="I127" s="15"/>
      <c r="J127" s="15"/>
      <c r="K127" s="16"/>
    </row>
    <row r="128" spans="1:11" ht="15.75" x14ac:dyDescent="0.25">
      <c r="A128" s="15"/>
      <c r="B128" s="14"/>
      <c r="C128" s="14"/>
      <c r="D128" s="14"/>
      <c r="E128" s="14"/>
      <c r="F128" s="14"/>
      <c r="G128" s="14"/>
      <c r="H128" s="14"/>
      <c r="I128" s="15"/>
      <c r="J128" s="15"/>
      <c r="K128" s="16"/>
    </row>
    <row r="129" spans="1:11" ht="15.75" x14ac:dyDescent="0.25">
      <c r="A129" s="15"/>
      <c r="B129" s="14"/>
      <c r="C129" s="14"/>
      <c r="D129" s="14"/>
      <c r="E129" s="14"/>
      <c r="F129" s="14"/>
      <c r="G129" s="14"/>
      <c r="H129" s="14"/>
      <c r="I129" s="15"/>
      <c r="J129" s="15"/>
      <c r="K129" s="16"/>
    </row>
    <row r="130" spans="1:11" ht="15.75" x14ac:dyDescent="0.25">
      <c r="A130" s="15"/>
      <c r="B130" s="14"/>
      <c r="C130" s="14"/>
      <c r="D130" s="14"/>
      <c r="E130" s="14"/>
      <c r="F130" s="14"/>
      <c r="G130" s="14"/>
      <c r="H130" s="14"/>
      <c r="I130" s="15"/>
      <c r="J130" s="15"/>
      <c r="K130" s="16"/>
    </row>
    <row r="131" spans="1:11" ht="15.75" x14ac:dyDescent="0.25">
      <c r="A131" s="15"/>
      <c r="B131" s="14"/>
      <c r="C131" s="14"/>
      <c r="D131" s="14"/>
      <c r="E131" s="14"/>
      <c r="F131" s="14"/>
      <c r="G131" s="14"/>
      <c r="H131" s="14"/>
      <c r="I131" s="15"/>
      <c r="J131" s="15"/>
      <c r="K131" s="16"/>
    </row>
    <row r="132" spans="1:11" ht="15.75" x14ac:dyDescent="0.25">
      <c r="A132" s="15"/>
      <c r="B132" s="14"/>
      <c r="C132" s="14"/>
      <c r="D132" s="14"/>
      <c r="E132" s="14"/>
      <c r="F132" s="14"/>
      <c r="G132" s="14"/>
      <c r="H132" s="14"/>
      <c r="I132" s="15"/>
      <c r="J132" s="15"/>
      <c r="K132" s="16"/>
    </row>
    <row r="133" spans="1:11" ht="15.75" x14ac:dyDescent="0.25">
      <c r="A133" s="15"/>
      <c r="B133" s="14"/>
      <c r="C133" s="14"/>
      <c r="D133" s="14"/>
      <c r="E133" s="14"/>
      <c r="F133" s="14"/>
      <c r="G133" s="14"/>
      <c r="H133" s="14"/>
      <c r="I133" s="15"/>
      <c r="J133" s="15"/>
      <c r="K133" s="16"/>
    </row>
    <row r="134" spans="1:11" ht="15.75" x14ac:dyDescent="0.25">
      <c r="A134" s="15"/>
      <c r="B134" s="14"/>
      <c r="C134" s="14"/>
      <c r="D134" s="14"/>
      <c r="E134" s="14"/>
      <c r="F134" s="14"/>
      <c r="G134" s="14"/>
      <c r="H134" s="14"/>
      <c r="I134" s="15"/>
      <c r="J134" s="15"/>
      <c r="K134" s="16"/>
    </row>
    <row r="135" spans="1:11" ht="15.75" x14ac:dyDescent="0.25">
      <c r="A135" s="15"/>
      <c r="B135" s="14"/>
      <c r="C135" s="14"/>
      <c r="D135" s="14"/>
      <c r="E135" s="14"/>
      <c r="F135" s="14"/>
      <c r="G135" s="14"/>
      <c r="H135" s="14"/>
      <c r="I135" s="15"/>
      <c r="J135" s="15"/>
      <c r="K135" s="16"/>
    </row>
    <row r="136" spans="1:11" ht="15.75" x14ac:dyDescent="0.25">
      <c r="A136" s="15"/>
      <c r="B136" s="14"/>
      <c r="C136" s="14"/>
      <c r="D136" s="14"/>
      <c r="E136" s="14"/>
      <c r="F136" s="14"/>
      <c r="G136" s="14"/>
      <c r="H136" s="14"/>
      <c r="I136" s="15"/>
      <c r="J136" s="15"/>
      <c r="K136" s="16"/>
    </row>
    <row r="137" spans="1:11" ht="15.75" x14ac:dyDescent="0.25">
      <c r="A137" s="15"/>
      <c r="B137" s="14"/>
      <c r="C137" s="14"/>
      <c r="D137" s="14"/>
      <c r="E137" s="14"/>
      <c r="F137" s="14"/>
      <c r="G137" s="14"/>
      <c r="H137" s="14"/>
      <c r="I137" s="15"/>
      <c r="J137" s="15"/>
      <c r="K137" s="16"/>
    </row>
    <row r="138" spans="1:11" ht="15.75" x14ac:dyDescent="0.25">
      <c r="A138" s="15"/>
      <c r="B138" s="14"/>
      <c r="C138" s="14"/>
      <c r="D138" s="14"/>
      <c r="E138" s="14"/>
      <c r="F138" s="14"/>
      <c r="G138" s="14"/>
      <c r="H138" s="14"/>
      <c r="I138" s="15"/>
      <c r="J138" s="15"/>
      <c r="K138" s="16"/>
    </row>
    <row r="139" spans="1:11" ht="15.75" x14ac:dyDescent="0.25">
      <c r="A139" s="15"/>
      <c r="B139" s="14"/>
      <c r="C139" s="14"/>
      <c r="D139" s="14"/>
      <c r="E139" s="14"/>
      <c r="F139" s="14"/>
      <c r="G139" s="14"/>
      <c r="H139" s="14"/>
      <c r="I139" s="15"/>
      <c r="J139" s="15"/>
      <c r="K139" s="16"/>
    </row>
    <row r="140" spans="1:11" ht="15.75" x14ac:dyDescent="0.25">
      <c r="A140" s="15"/>
      <c r="B140" s="14"/>
      <c r="C140" s="14"/>
      <c r="D140" s="14"/>
      <c r="E140" s="14"/>
      <c r="F140" s="14"/>
      <c r="G140" s="14"/>
      <c r="H140" s="14"/>
      <c r="I140" s="15"/>
      <c r="J140" s="15"/>
      <c r="K140" s="16"/>
    </row>
    <row r="141" spans="1:11" ht="15.75" x14ac:dyDescent="0.25">
      <c r="A141" s="15"/>
      <c r="B141" s="14"/>
      <c r="C141" s="14"/>
      <c r="D141" s="14"/>
      <c r="E141" s="14"/>
      <c r="F141" s="14"/>
      <c r="G141" s="14"/>
      <c r="H141" s="14"/>
      <c r="I141" s="15"/>
      <c r="J141" s="15"/>
      <c r="K141" s="16"/>
    </row>
    <row r="142" spans="1:11" ht="15.75" x14ac:dyDescent="0.25">
      <c r="A142" s="15"/>
      <c r="B142" s="14"/>
      <c r="C142" s="14"/>
      <c r="D142" s="14"/>
      <c r="E142" s="14"/>
      <c r="F142" s="14"/>
      <c r="G142" s="14"/>
      <c r="H142" s="14"/>
      <c r="I142" s="15"/>
      <c r="J142" s="15"/>
      <c r="K142" s="16"/>
    </row>
    <row r="143" spans="1:11" ht="15.75" x14ac:dyDescent="0.25">
      <c r="A143" s="15"/>
      <c r="B143" s="14"/>
      <c r="C143" s="14"/>
      <c r="D143" s="14"/>
      <c r="E143" s="14"/>
      <c r="F143" s="14"/>
      <c r="G143" s="14"/>
      <c r="H143" s="14"/>
      <c r="I143" s="15"/>
      <c r="J143" s="15"/>
      <c r="K143" s="16"/>
    </row>
    <row r="144" spans="1:11" ht="15.75" x14ac:dyDescent="0.25">
      <c r="A144" s="15"/>
      <c r="B144" s="14"/>
      <c r="C144" s="14"/>
      <c r="D144" s="14"/>
      <c r="E144" s="14"/>
      <c r="F144" s="14"/>
      <c r="G144" s="14"/>
      <c r="H144" s="14"/>
      <c r="I144" s="15"/>
      <c r="J144" s="15"/>
      <c r="K144" s="16"/>
    </row>
    <row r="145" spans="1:11" ht="15.75" x14ac:dyDescent="0.25">
      <c r="A145" s="15"/>
      <c r="B145" s="14"/>
      <c r="C145" s="14"/>
      <c r="D145" s="14"/>
      <c r="E145" s="14"/>
      <c r="F145" s="14"/>
      <c r="G145" s="14"/>
      <c r="H145" s="14"/>
      <c r="I145" s="15"/>
      <c r="J145" s="15"/>
      <c r="K145" s="16"/>
    </row>
    <row r="146" spans="1:11" ht="15.75" x14ac:dyDescent="0.25">
      <c r="A146" s="15"/>
      <c r="B146" s="14"/>
      <c r="C146" s="14"/>
      <c r="D146" s="14"/>
      <c r="E146" s="14"/>
      <c r="F146" s="14"/>
      <c r="G146" s="14"/>
      <c r="H146" s="14"/>
      <c r="I146" s="15"/>
      <c r="J146" s="15"/>
      <c r="K146" s="16"/>
    </row>
    <row r="147" spans="1:11" ht="15.75" x14ac:dyDescent="0.25">
      <c r="A147" s="15"/>
      <c r="B147" s="14"/>
      <c r="C147" s="14"/>
      <c r="D147" s="14"/>
      <c r="E147" s="14"/>
      <c r="F147" s="14"/>
      <c r="G147" s="14"/>
      <c r="H147" s="14"/>
      <c r="I147" s="15"/>
      <c r="J147" s="15"/>
      <c r="K147" s="16"/>
    </row>
    <row r="148" spans="1:11" ht="15.75" x14ac:dyDescent="0.25">
      <c r="A148" s="15"/>
      <c r="B148" s="14"/>
      <c r="C148" s="14"/>
      <c r="D148" s="14"/>
      <c r="E148" s="14"/>
      <c r="F148" s="14"/>
      <c r="G148" s="14"/>
      <c r="H148" s="14"/>
      <c r="I148" s="15"/>
      <c r="J148" s="15"/>
      <c r="K148" s="16"/>
    </row>
    <row r="149" spans="1:11" ht="15.75" x14ac:dyDescent="0.25">
      <c r="A149" s="15"/>
      <c r="B149" s="14"/>
      <c r="C149" s="14"/>
      <c r="D149" s="14"/>
      <c r="E149" s="14"/>
      <c r="F149" s="14"/>
      <c r="G149" s="14"/>
      <c r="H149" s="14"/>
      <c r="I149" s="15"/>
      <c r="J149" s="15"/>
      <c r="K149" s="16"/>
    </row>
    <row r="150" spans="1:11" ht="15.75" x14ac:dyDescent="0.25">
      <c r="A150" s="15"/>
      <c r="B150" s="14"/>
      <c r="C150" s="14"/>
      <c r="D150" s="14"/>
      <c r="E150" s="14"/>
      <c r="F150" s="14"/>
      <c r="G150" s="14"/>
      <c r="H150" s="14"/>
      <c r="I150" s="15"/>
      <c r="J150" s="15"/>
      <c r="K150" s="16"/>
    </row>
    <row r="151" spans="1:11" ht="15.75" x14ac:dyDescent="0.25">
      <c r="A151" s="15"/>
      <c r="B151" s="14"/>
      <c r="C151" s="14"/>
      <c r="D151" s="14"/>
      <c r="E151" s="14"/>
      <c r="F151" s="14"/>
      <c r="G151" s="14"/>
      <c r="H151" s="14"/>
      <c r="I151" s="15"/>
      <c r="J151" s="15"/>
      <c r="K151" s="16"/>
    </row>
    <row r="152" spans="1:11" ht="15.75" x14ac:dyDescent="0.25">
      <c r="A152" s="15"/>
      <c r="B152" s="14"/>
      <c r="C152" s="14"/>
      <c r="D152" s="14"/>
      <c r="E152" s="14"/>
      <c r="F152" s="14"/>
      <c r="G152" s="14"/>
      <c r="H152" s="14"/>
      <c r="I152" s="15"/>
      <c r="J152" s="15"/>
      <c r="K152" s="16"/>
    </row>
    <row r="153" spans="1:11" ht="15.75" x14ac:dyDescent="0.25">
      <c r="A153" s="15"/>
      <c r="B153" s="14"/>
      <c r="C153" s="14"/>
      <c r="D153" s="14"/>
      <c r="E153" s="14"/>
      <c r="F153" s="14"/>
      <c r="G153" s="14"/>
      <c r="H153" s="14"/>
      <c r="I153" s="15"/>
      <c r="J153" s="15"/>
      <c r="K153" s="16"/>
    </row>
    <row r="154" spans="1:11" ht="15.75" x14ac:dyDescent="0.25">
      <c r="A154" s="15"/>
      <c r="B154" s="14"/>
      <c r="C154" s="14"/>
      <c r="D154" s="14"/>
      <c r="E154" s="14"/>
      <c r="F154" s="14"/>
      <c r="G154" s="14"/>
      <c r="H154" s="14"/>
      <c r="I154" s="15"/>
      <c r="J154" s="15"/>
      <c r="K154" s="16"/>
    </row>
    <row r="155" spans="1:11" ht="15.75" x14ac:dyDescent="0.25">
      <c r="A155" s="15"/>
      <c r="B155" s="14"/>
      <c r="C155" s="14"/>
      <c r="D155" s="14"/>
      <c r="E155" s="14"/>
      <c r="F155" s="14"/>
      <c r="G155" s="14"/>
      <c r="H155" s="14"/>
      <c r="I155" s="15"/>
      <c r="J155" s="15"/>
      <c r="K155" s="16"/>
    </row>
    <row r="156" spans="1:11" ht="15.75" x14ac:dyDescent="0.25">
      <c r="A156" s="15"/>
      <c r="B156" s="14"/>
      <c r="C156" s="14"/>
      <c r="D156" s="14"/>
      <c r="E156" s="14"/>
      <c r="F156" s="14"/>
      <c r="G156" s="14"/>
      <c r="H156" s="14"/>
      <c r="I156" s="15"/>
      <c r="J156" s="15"/>
      <c r="K156" s="16"/>
    </row>
    <row r="157" spans="1:11" ht="15.75" x14ac:dyDescent="0.25">
      <c r="A157" s="15"/>
      <c r="B157" s="14"/>
      <c r="C157" s="14"/>
      <c r="D157" s="14"/>
      <c r="E157" s="14"/>
      <c r="F157" s="14"/>
      <c r="G157" s="14"/>
      <c r="H157" s="14"/>
      <c r="I157" s="15"/>
      <c r="J157" s="15"/>
      <c r="K157" s="16"/>
    </row>
    <row r="158" spans="1:11" ht="15.75" x14ac:dyDescent="0.25">
      <c r="A158" s="15"/>
      <c r="B158" s="14"/>
      <c r="C158" s="14"/>
      <c r="D158" s="14"/>
      <c r="E158" s="14"/>
      <c r="F158" s="14"/>
      <c r="G158" s="14"/>
      <c r="H158" s="14"/>
      <c r="I158" s="15"/>
      <c r="J158" s="15"/>
      <c r="K158" s="16"/>
    </row>
    <row r="159" spans="1:11" ht="15.75" x14ac:dyDescent="0.25">
      <c r="A159" s="15"/>
      <c r="B159" s="14"/>
      <c r="C159" s="14"/>
      <c r="D159" s="14"/>
      <c r="E159" s="14"/>
      <c r="F159" s="14"/>
      <c r="G159" s="14"/>
      <c r="H159" s="14"/>
      <c r="I159" s="15"/>
      <c r="J159" s="15"/>
      <c r="K159" s="16"/>
    </row>
    <row r="160" spans="1:11" ht="15.75" x14ac:dyDescent="0.25">
      <c r="A160" s="15"/>
      <c r="B160" s="14"/>
      <c r="C160" s="14"/>
      <c r="D160" s="14"/>
      <c r="E160" s="14"/>
      <c r="F160" s="14"/>
      <c r="G160" s="14"/>
      <c r="H160" s="14"/>
      <c r="I160" s="15"/>
      <c r="J160" s="15"/>
      <c r="K160" s="16"/>
    </row>
    <row r="161" spans="1:11" ht="15.75" x14ac:dyDescent="0.25">
      <c r="A161" s="15"/>
      <c r="B161" s="14"/>
      <c r="C161" s="14"/>
      <c r="D161" s="14"/>
      <c r="E161" s="14"/>
      <c r="F161" s="14"/>
      <c r="G161" s="14"/>
      <c r="H161" s="14"/>
      <c r="I161" s="15"/>
      <c r="J161" s="15"/>
      <c r="K161" s="16"/>
    </row>
    <row r="162" spans="1:11" ht="15.75" x14ac:dyDescent="0.25">
      <c r="A162" s="15"/>
      <c r="B162" s="14"/>
      <c r="C162" s="14"/>
      <c r="D162" s="14"/>
      <c r="E162" s="14"/>
      <c r="F162" s="14"/>
      <c r="G162" s="14"/>
      <c r="H162" s="14"/>
      <c r="I162" s="15"/>
      <c r="J162" s="15"/>
      <c r="K162" s="16"/>
    </row>
    <row r="163" spans="1:11" ht="15.75" x14ac:dyDescent="0.25">
      <c r="A163" s="15"/>
      <c r="B163" s="14"/>
      <c r="C163" s="14"/>
      <c r="D163" s="14"/>
      <c r="E163" s="14"/>
      <c r="F163" s="14"/>
      <c r="G163" s="14"/>
      <c r="H163" s="14"/>
      <c r="I163" s="15"/>
      <c r="J163" s="15"/>
      <c r="K163" s="16"/>
    </row>
    <row r="164" spans="1:11" ht="15.75" x14ac:dyDescent="0.25">
      <c r="A164" s="15"/>
      <c r="B164" s="14"/>
      <c r="C164" s="14"/>
      <c r="D164" s="14"/>
      <c r="E164" s="14"/>
      <c r="F164" s="14"/>
      <c r="G164" s="14"/>
      <c r="H164" s="14"/>
      <c r="I164" s="15"/>
      <c r="J164" s="15"/>
      <c r="K164" s="16"/>
    </row>
    <row r="165" spans="1:11" ht="15.75" x14ac:dyDescent="0.25">
      <c r="A165" s="15"/>
      <c r="B165" s="14"/>
      <c r="C165" s="14"/>
      <c r="D165" s="14"/>
      <c r="E165" s="14"/>
      <c r="F165" s="14"/>
      <c r="G165" s="14"/>
      <c r="H165" s="14"/>
      <c r="I165" s="15"/>
      <c r="J165" s="15"/>
      <c r="K165" s="16"/>
    </row>
    <row r="166" spans="1:11" ht="15.75" x14ac:dyDescent="0.25">
      <c r="A166" s="15"/>
      <c r="B166" s="14"/>
      <c r="C166" s="14"/>
      <c r="D166" s="14"/>
      <c r="E166" s="14"/>
      <c r="F166" s="14"/>
      <c r="G166" s="14"/>
      <c r="H166" s="14"/>
      <c r="I166" s="15"/>
      <c r="J166" s="15"/>
      <c r="K166" s="16"/>
    </row>
    <row r="167" spans="1:11" ht="15.75" x14ac:dyDescent="0.25">
      <c r="A167" s="15"/>
      <c r="B167" s="14"/>
      <c r="C167" s="14"/>
      <c r="D167" s="14"/>
      <c r="E167" s="14"/>
      <c r="F167" s="14"/>
      <c r="G167" s="14"/>
      <c r="H167" s="14"/>
      <c r="I167" s="15"/>
      <c r="J167" s="15"/>
      <c r="K167" s="16"/>
    </row>
    <row r="168" spans="1:11" ht="15.75" x14ac:dyDescent="0.25">
      <c r="A168" s="15"/>
      <c r="B168" s="14"/>
      <c r="C168" s="14"/>
      <c r="D168" s="14"/>
      <c r="E168" s="14"/>
      <c r="F168" s="14"/>
      <c r="G168" s="14"/>
      <c r="H168" s="14"/>
      <c r="I168" s="15"/>
      <c r="J168" s="15"/>
      <c r="K168" s="16"/>
    </row>
    <row r="169" spans="1:11" ht="15.75" x14ac:dyDescent="0.25">
      <c r="A169" s="15"/>
      <c r="B169" s="14"/>
      <c r="C169" s="14"/>
      <c r="D169" s="14"/>
      <c r="E169" s="14"/>
      <c r="F169" s="14"/>
      <c r="G169" s="14"/>
      <c r="H169" s="14"/>
      <c r="I169" s="15"/>
      <c r="J169" s="15"/>
      <c r="K169" s="16"/>
    </row>
    <row r="170" spans="1:11" ht="15.75" x14ac:dyDescent="0.25">
      <c r="A170" s="15"/>
      <c r="B170" s="14"/>
      <c r="C170" s="14"/>
      <c r="D170" s="14"/>
      <c r="E170" s="14"/>
      <c r="F170" s="14"/>
      <c r="G170" s="14"/>
      <c r="H170" s="14"/>
      <c r="I170" s="15"/>
      <c r="J170" s="15"/>
      <c r="K170" s="16"/>
    </row>
    <row r="171" spans="1:11" ht="15.75" x14ac:dyDescent="0.25">
      <c r="A171" s="15"/>
      <c r="B171" s="14"/>
      <c r="C171" s="14"/>
      <c r="D171" s="14"/>
      <c r="E171" s="14"/>
      <c r="F171" s="14"/>
      <c r="G171" s="14"/>
      <c r="H171" s="14"/>
      <c r="I171" s="15"/>
      <c r="J171" s="15"/>
      <c r="K171" s="16"/>
    </row>
    <row r="172" spans="1:11" ht="15.75" x14ac:dyDescent="0.25">
      <c r="A172" s="15"/>
      <c r="B172" s="14"/>
      <c r="C172" s="14"/>
      <c r="D172" s="14"/>
      <c r="E172" s="14"/>
      <c r="F172" s="14"/>
      <c r="G172" s="14"/>
      <c r="H172" s="14"/>
      <c r="I172" s="15"/>
      <c r="J172" s="15"/>
      <c r="K172" s="16"/>
    </row>
    <row r="173" spans="1:11" ht="15.75" x14ac:dyDescent="0.25">
      <c r="A173" s="15"/>
      <c r="B173" s="14"/>
      <c r="C173" s="14"/>
      <c r="D173" s="14"/>
      <c r="E173" s="14"/>
      <c r="F173" s="14"/>
      <c r="G173" s="14"/>
      <c r="H173" s="14"/>
      <c r="I173" s="15"/>
      <c r="J173" s="15"/>
      <c r="K173" s="16"/>
    </row>
    <row r="174" spans="1:11" ht="15.75" x14ac:dyDescent="0.25">
      <c r="A174" s="15"/>
      <c r="B174" s="14"/>
      <c r="C174" s="14"/>
      <c r="D174" s="14"/>
      <c r="E174" s="14"/>
      <c r="F174" s="14"/>
      <c r="G174" s="14"/>
      <c r="H174" s="14"/>
      <c r="I174" s="15"/>
      <c r="J174" s="15"/>
      <c r="K174" s="16"/>
    </row>
    <row r="175" spans="1:11" ht="15.75" x14ac:dyDescent="0.25">
      <c r="A175" s="15"/>
      <c r="B175" s="14"/>
      <c r="C175" s="14"/>
      <c r="D175" s="14"/>
      <c r="E175" s="14"/>
      <c r="F175" s="14"/>
      <c r="G175" s="14"/>
      <c r="H175" s="14"/>
      <c r="I175" s="15"/>
      <c r="J175" s="15"/>
      <c r="K175" s="16"/>
    </row>
    <row r="176" spans="1:11" ht="15.75" x14ac:dyDescent="0.25">
      <c r="A176" s="15"/>
      <c r="B176" s="14"/>
      <c r="C176" s="14"/>
      <c r="D176" s="14"/>
      <c r="E176" s="14"/>
      <c r="F176" s="14"/>
      <c r="G176" s="14"/>
      <c r="H176" s="14"/>
      <c r="I176" s="15"/>
      <c r="J176" s="15"/>
      <c r="K176" s="16"/>
    </row>
    <row r="177" spans="1:11" ht="15.75" x14ac:dyDescent="0.25">
      <c r="A177" s="15"/>
      <c r="B177" s="14"/>
      <c r="C177" s="14"/>
      <c r="D177" s="14"/>
      <c r="E177" s="14"/>
      <c r="F177" s="14"/>
      <c r="G177" s="14"/>
      <c r="H177" s="14"/>
      <c r="I177" s="15"/>
      <c r="J177" s="15"/>
      <c r="K177" s="16"/>
    </row>
    <row r="178" spans="1:11" ht="15.75" x14ac:dyDescent="0.25">
      <c r="A178" s="15"/>
      <c r="B178" s="14"/>
      <c r="C178" s="14"/>
      <c r="D178" s="14"/>
      <c r="E178" s="14"/>
      <c r="F178" s="14"/>
      <c r="G178" s="14"/>
      <c r="H178" s="14"/>
      <c r="I178" s="15"/>
      <c r="J178" s="15"/>
      <c r="K178" s="16"/>
    </row>
    <row r="179" spans="1:11" ht="15.75" x14ac:dyDescent="0.25">
      <c r="A179" s="15"/>
      <c r="B179" s="14"/>
      <c r="C179" s="14"/>
      <c r="D179" s="14"/>
      <c r="E179" s="14"/>
      <c r="F179" s="14"/>
      <c r="G179" s="14"/>
      <c r="H179" s="14"/>
      <c r="I179" s="15"/>
      <c r="J179" s="15"/>
      <c r="K179" s="16"/>
    </row>
    <row r="180" spans="1:11" ht="15.75" x14ac:dyDescent="0.25">
      <c r="A180" s="15"/>
      <c r="B180" s="14"/>
      <c r="C180" s="14"/>
      <c r="D180" s="14"/>
      <c r="E180" s="14"/>
      <c r="F180" s="14"/>
      <c r="G180" s="14"/>
      <c r="H180" s="14"/>
      <c r="I180" s="15"/>
      <c r="J180" s="15"/>
      <c r="K180" s="16"/>
    </row>
    <row r="181" spans="1:11" ht="15.75" x14ac:dyDescent="0.25">
      <c r="A181" s="15"/>
      <c r="B181" s="14"/>
      <c r="C181" s="14"/>
      <c r="D181" s="14"/>
      <c r="E181" s="14"/>
      <c r="F181" s="14"/>
      <c r="G181" s="14"/>
      <c r="H181" s="14"/>
      <c r="I181" s="15"/>
      <c r="J181" s="15"/>
      <c r="K181" s="16"/>
    </row>
    <row r="182" spans="1:11" ht="15.75" x14ac:dyDescent="0.25">
      <c r="A182" s="15"/>
      <c r="B182" s="14"/>
      <c r="C182" s="14"/>
      <c r="D182" s="14"/>
      <c r="E182" s="14"/>
      <c r="F182" s="14"/>
      <c r="G182" s="14"/>
      <c r="H182" s="14"/>
      <c r="I182" s="15"/>
      <c r="J182" s="15"/>
      <c r="K182" s="16"/>
    </row>
    <row r="183" spans="1:11" ht="15.75" x14ac:dyDescent="0.25">
      <c r="A183" s="15"/>
      <c r="B183" s="14"/>
      <c r="C183" s="14"/>
      <c r="D183" s="14"/>
      <c r="E183" s="14"/>
      <c r="F183" s="14"/>
      <c r="G183" s="14"/>
      <c r="H183" s="14"/>
      <c r="I183" s="15"/>
      <c r="J183" s="15"/>
      <c r="K183" s="16"/>
    </row>
    <row r="184" spans="1:11" ht="15.75" x14ac:dyDescent="0.25">
      <c r="A184" s="15"/>
      <c r="B184" s="14"/>
      <c r="C184" s="14"/>
      <c r="D184" s="14"/>
      <c r="E184" s="14"/>
      <c r="F184" s="14"/>
      <c r="G184" s="14"/>
      <c r="H184" s="14"/>
      <c r="I184" s="15"/>
      <c r="J184" s="15"/>
      <c r="K184" s="16"/>
    </row>
    <row r="185" spans="1:11" ht="15.75" x14ac:dyDescent="0.25">
      <c r="A185" s="15"/>
      <c r="B185" s="14"/>
      <c r="C185" s="14"/>
      <c r="D185" s="14"/>
      <c r="E185" s="14"/>
      <c r="F185" s="14"/>
      <c r="G185" s="14"/>
      <c r="H185" s="14"/>
      <c r="I185" s="15"/>
      <c r="J185" s="15"/>
      <c r="K185" s="16"/>
    </row>
    <row r="186" spans="1:11" ht="15.75" x14ac:dyDescent="0.25">
      <c r="A186" s="15"/>
      <c r="B186" s="14"/>
      <c r="C186" s="14"/>
      <c r="D186" s="14"/>
      <c r="E186" s="14"/>
      <c r="F186" s="14"/>
      <c r="G186" s="14"/>
      <c r="H186" s="14"/>
      <c r="I186" s="15"/>
      <c r="J186" s="15"/>
      <c r="K186" s="16"/>
    </row>
    <row r="187" spans="1:11" ht="15.75" x14ac:dyDescent="0.25">
      <c r="A187" s="15"/>
      <c r="B187" s="14"/>
      <c r="C187" s="14"/>
      <c r="D187" s="14"/>
      <c r="E187" s="14"/>
      <c r="F187" s="14"/>
      <c r="G187" s="14"/>
      <c r="H187" s="14"/>
      <c r="I187" s="15"/>
      <c r="J187" s="15"/>
      <c r="K187" s="16"/>
    </row>
    <row r="188" spans="1:11" ht="15.75" x14ac:dyDescent="0.25">
      <c r="A188" s="15"/>
      <c r="B188" s="14"/>
      <c r="C188" s="14"/>
      <c r="D188" s="14"/>
      <c r="E188" s="14"/>
      <c r="F188" s="14"/>
      <c r="G188" s="14"/>
      <c r="H188" s="14"/>
      <c r="I188" s="15"/>
      <c r="J188" s="15"/>
      <c r="K188" s="16"/>
    </row>
    <row r="189" spans="1:11" ht="15.75" x14ac:dyDescent="0.25">
      <c r="A189" s="15"/>
      <c r="B189" s="14"/>
      <c r="C189" s="14"/>
      <c r="D189" s="14"/>
      <c r="E189" s="14"/>
      <c r="F189" s="14"/>
      <c r="G189" s="14"/>
      <c r="H189" s="14"/>
      <c r="I189" s="15"/>
      <c r="J189" s="15"/>
      <c r="K189" s="16"/>
    </row>
    <row r="190" spans="1:11" ht="15.75" x14ac:dyDescent="0.25">
      <c r="A190" s="15"/>
      <c r="B190" s="14"/>
      <c r="C190" s="14"/>
      <c r="D190" s="14"/>
      <c r="E190" s="14"/>
      <c r="F190" s="14"/>
      <c r="G190" s="14"/>
      <c r="H190" s="14"/>
      <c r="I190" s="15"/>
      <c r="J190" s="15"/>
      <c r="K190" s="16"/>
    </row>
    <row r="191" spans="1:11" ht="15.75" x14ac:dyDescent="0.25">
      <c r="A191" s="15"/>
      <c r="B191" s="14"/>
      <c r="C191" s="14"/>
      <c r="D191" s="14"/>
      <c r="E191" s="14"/>
      <c r="F191" s="14"/>
      <c r="G191" s="14"/>
      <c r="H191" s="14"/>
      <c r="I191" s="15"/>
      <c r="J191" s="15"/>
      <c r="K191" s="16"/>
    </row>
    <row r="192" spans="1:11" ht="15.75" x14ac:dyDescent="0.25">
      <c r="A192" s="15"/>
      <c r="B192" s="14"/>
      <c r="C192" s="14"/>
      <c r="D192" s="14"/>
      <c r="E192" s="14"/>
      <c r="F192" s="14"/>
      <c r="G192" s="14"/>
      <c r="H192" s="14"/>
      <c r="I192" s="15"/>
      <c r="J192" s="15"/>
      <c r="K192" s="16"/>
    </row>
    <row r="193" spans="1:11" ht="15.75" x14ac:dyDescent="0.25">
      <c r="A193" s="15"/>
      <c r="B193" s="14"/>
      <c r="C193" s="14"/>
      <c r="D193" s="14"/>
      <c r="E193" s="14"/>
      <c r="F193" s="14"/>
      <c r="G193" s="14"/>
      <c r="H193" s="14"/>
      <c r="I193" s="15"/>
      <c r="J193" s="15"/>
      <c r="K193" s="16"/>
    </row>
    <row r="194" spans="1:11" ht="15.75" x14ac:dyDescent="0.25">
      <c r="A194" s="15"/>
      <c r="B194" s="14"/>
      <c r="C194" s="14"/>
      <c r="D194" s="14"/>
      <c r="E194" s="14"/>
      <c r="F194" s="14"/>
      <c r="G194" s="14"/>
      <c r="H194" s="14"/>
      <c r="I194" s="15"/>
      <c r="J194" s="15"/>
      <c r="K194" s="16"/>
    </row>
    <row r="195" spans="1:11" ht="15.75" x14ac:dyDescent="0.25">
      <c r="A195" s="15"/>
      <c r="B195" s="14"/>
      <c r="C195" s="14"/>
      <c r="D195" s="14"/>
      <c r="E195" s="14"/>
      <c r="F195" s="14"/>
      <c r="G195" s="14"/>
      <c r="H195" s="14"/>
      <c r="I195" s="15"/>
      <c r="J195" s="15"/>
      <c r="K195" s="16"/>
    </row>
    <row r="196" spans="1:11" ht="15.75" x14ac:dyDescent="0.25">
      <c r="A196" s="15"/>
      <c r="B196" s="14"/>
      <c r="C196" s="14"/>
      <c r="D196" s="14"/>
      <c r="E196" s="14"/>
      <c r="F196" s="14"/>
      <c r="G196" s="14"/>
      <c r="H196" s="14"/>
      <c r="I196" s="15"/>
      <c r="J196" s="15"/>
      <c r="K196" s="16"/>
    </row>
    <row r="197" spans="1:11" ht="15.75" x14ac:dyDescent="0.25">
      <c r="A197" s="15"/>
      <c r="B197" s="14"/>
      <c r="C197" s="14"/>
      <c r="D197" s="14"/>
      <c r="E197" s="14"/>
      <c r="F197" s="14"/>
      <c r="G197" s="14"/>
      <c r="H197" s="14"/>
      <c r="I197" s="15"/>
      <c r="J197" s="15"/>
      <c r="K197" s="16"/>
    </row>
    <row r="198" spans="1:11" ht="15.75" x14ac:dyDescent="0.25">
      <c r="A198" s="15"/>
      <c r="B198" s="14"/>
      <c r="C198" s="14"/>
      <c r="D198" s="14"/>
      <c r="E198" s="14"/>
      <c r="F198" s="14"/>
      <c r="G198" s="14"/>
      <c r="H198" s="14"/>
      <c r="I198" s="15"/>
      <c r="J198" s="15"/>
      <c r="K198" s="16"/>
    </row>
    <row r="199" spans="1:11" ht="15.75" x14ac:dyDescent="0.25">
      <c r="A199" s="15"/>
      <c r="B199" s="14"/>
      <c r="C199" s="14"/>
      <c r="D199" s="14"/>
      <c r="E199" s="14"/>
      <c r="F199" s="14"/>
      <c r="G199" s="14"/>
      <c r="H199" s="14"/>
      <c r="I199" s="15"/>
      <c r="J199" s="15"/>
      <c r="K199" s="16"/>
    </row>
    <row r="200" spans="1:11" ht="15.75" x14ac:dyDescent="0.25">
      <c r="A200" s="15"/>
      <c r="B200" s="14"/>
      <c r="C200" s="14"/>
      <c r="D200" s="14"/>
      <c r="E200" s="14"/>
      <c r="F200" s="14"/>
      <c r="G200" s="14"/>
      <c r="H200" s="14"/>
      <c r="I200" s="15"/>
      <c r="J200" s="15"/>
      <c r="K200" s="16"/>
    </row>
    <row r="201" spans="1:11" ht="15.75" x14ac:dyDescent="0.25">
      <c r="A201" s="15"/>
      <c r="B201" s="14"/>
      <c r="C201" s="14"/>
      <c r="D201" s="14"/>
      <c r="E201" s="14"/>
      <c r="F201" s="14"/>
      <c r="G201" s="14"/>
      <c r="H201" s="14"/>
      <c r="I201" s="15"/>
      <c r="J201" s="15"/>
      <c r="K201" s="16"/>
    </row>
    <row r="202" spans="1:11" ht="15.75" x14ac:dyDescent="0.25">
      <c r="A202" s="15"/>
      <c r="B202" s="14"/>
      <c r="C202" s="14"/>
      <c r="D202" s="14"/>
      <c r="E202" s="14"/>
      <c r="F202" s="14"/>
      <c r="G202" s="14"/>
      <c r="H202" s="14"/>
      <c r="I202" s="15"/>
      <c r="J202" s="15"/>
      <c r="K202" s="16"/>
    </row>
    <row r="203" spans="1:11" ht="15.75" x14ac:dyDescent="0.25">
      <c r="A203" s="15"/>
      <c r="B203" s="14"/>
      <c r="C203" s="14"/>
      <c r="D203" s="14"/>
      <c r="E203" s="14"/>
      <c r="F203" s="14"/>
      <c r="G203" s="14"/>
      <c r="H203" s="14"/>
      <c r="I203" s="15"/>
      <c r="J203" s="15"/>
      <c r="K203" s="16"/>
    </row>
    <row r="204" spans="1:11" ht="15.75" x14ac:dyDescent="0.25">
      <c r="A204" s="15"/>
      <c r="B204" s="14"/>
      <c r="C204" s="14"/>
      <c r="D204" s="14"/>
      <c r="E204" s="14"/>
      <c r="F204" s="14"/>
      <c r="G204" s="14"/>
      <c r="H204" s="14"/>
      <c r="I204" s="15"/>
      <c r="J204" s="15"/>
      <c r="K204" s="16"/>
    </row>
    <row r="205" spans="1:11" ht="15.75" x14ac:dyDescent="0.25">
      <c r="A205" s="15"/>
      <c r="B205" s="14"/>
      <c r="C205" s="14"/>
      <c r="D205" s="14"/>
      <c r="E205" s="14"/>
      <c r="F205" s="14"/>
      <c r="G205" s="14"/>
      <c r="H205" s="14"/>
      <c r="I205" s="15"/>
      <c r="J205" s="15"/>
      <c r="K205" s="16"/>
    </row>
    <row r="206" spans="1:11" ht="15.75" x14ac:dyDescent="0.25">
      <c r="A206" s="15"/>
      <c r="B206" s="14"/>
      <c r="C206" s="14"/>
      <c r="D206" s="14"/>
      <c r="E206" s="14"/>
      <c r="F206" s="14"/>
      <c r="G206" s="14"/>
      <c r="H206" s="14"/>
      <c r="I206" s="15"/>
      <c r="J206" s="15"/>
      <c r="K206" s="16"/>
    </row>
    <row r="207" spans="1:11" ht="15.75" x14ac:dyDescent="0.25">
      <c r="A207" s="15"/>
      <c r="B207" s="14"/>
      <c r="C207" s="14"/>
      <c r="D207" s="14"/>
      <c r="E207" s="14"/>
      <c r="F207" s="14"/>
      <c r="G207" s="14"/>
      <c r="H207" s="14"/>
      <c r="I207" s="15"/>
      <c r="J207" s="15"/>
      <c r="K207" s="16"/>
    </row>
    <row r="208" spans="1:11" ht="15.75" x14ac:dyDescent="0.25">
      <c r="A208" s="15"/>
      <c r="B208" s="14"/>
      <c r="C208" s="14"/>
      <c r="D208" s="14"/>
      <c r="E208" s="14"/>
      <c r="F208" s="14"/>
      <c r="G208" s="14"/>
      <c r="H208" s="14"/>
      <c r="I208" s="15"/>
      <c r="J208" s="15"/>
      <c r="K208" s="16"/>
    </row>
    <row r="209" spans="1:11" ht="15.75" x14ac:dyDescent="0.25">
      <c r="A209" s="15"/>
      <c r="B209" s="14"/>
      <c r="C209" s="14"/>
      <c r="D209" s="14"/>
      <c r="E209" s="14"/>
      <c r="F209" s="14"/>
      <c r="G209" s="14"/>
      <c r="H209" s="14"/>
      <c r="I209" s="15"/>
      <c r="J209" s="15"/>
      <c r="K209" s="16"/>
    </row>
    <row r="210" spans="1:11" ht="15.75" x14ac:dyDescent="0.25">
      <c r="A210" s="15"/>
      <c r="B210" s="14"/>
      <c r="C210" s="14"/>
      <c r="D210" s="14"/>
      <c r="E210" s="14"/>
      <c r="F210" s="14"/>
      <c r="G210" s="14"/>
      <c r="H210" s="14"/>
      <c r="I210" s="15"/>
      <c r="J210" s="15"/>
      <c r="K210" s="16"/>
    </row>
    <row r="211" spans="1:11" ht="15.75" x14ac:dyDescent="0.25">
      <c r="A211" s="15"/>
      <c r="B211" s="14"/>
      <c r="C211" s="14"/>
      <c r="D211" s="14"/>
      <c r="E211" s="14"/>
      <c r="F211" s="14"/>
      <c r="G211" s="14"/>
      <c r="H211" s="14"/>
      <c r="I211" s="15"/>
      <c r="J211" s="15"/>
      <c r="K211" s="16"/>
    </row>
    <row r="212" spans="1:11" ht="15.75" x14ac:dyDescent="0.25">
      <c r="A212" s="15"/>
      <c r="B212" s="14"/>
      <c r="C212" s="14"/>
      <c r="D212" s="14"/>
      <c r="E212" s="14"/>
      <c r="F212" s="14"/>
      <c r="G212" s="14"/>
      <c r="H212" s="14"/>
      <c r="I212" s="15"/>
      <c r="J212" s="15"/>
      <c r="K212" s="16"/>
    </row>
    <row r="213" spans="1:11" ht="15.75" x14ac:dyDescent="0.25">
      <c r="A213" s="15"/>
      <c r="B213" s="14"/>
      <c r="C213" s="14"/>
      <c r="D213" s="14"/>
      <c r="E213" s="14"/>
      <c r="F213" s="14"/>
      <c r="G213" s="14"/>
      <c r="H213" s="14"/>
      <c r="I213" s="15"/>
      <c r="J213" s="15"/>
      <c r="K213" s="16"/>
    </row>
    <row r="214" spans="1:11" ht="15.75" x14ac:dyDescent="0.25">
      <c r="A214" s="15"/>
      <c r="B214" s="14"/>
      <c r="C214" s="14"/>
      <c r="D214" s="14"/>
      <c r="E214" s="14"/>
      <c r="F214" s="14"/>
      <c r="G214" s="14"/>
      <c r="H214" s="14"/>
      <c r="I214" s="15"/>
      <c r="J214" s="15"/>
      <c r="K214" s="16"/>
    </row>
    <row r="215" spans="1:11" ht="15.75" x14ac:dyDescent="0.25">
      <c r="A215" s="15"/>
      <c r="B215" s="14"/>
      <c r="C215" s="14"/>
      <c r="D215" s="14"/>
      <c r="E215" s="14"/>
      <c r="F215" s="14"/>
      <c r="G215" s="14"/>
      <c r="H215" s="14"/>
      <c r="I215" s="15"/>
      <c r="J215" s="15"/>
      <c r="K215" s="16"/>
    </row>
    <row r="216" spans="1:11" ht="15.75" x14ac:dyDescent="0.25">
      <c r="A216" s="15"/>
      <c r="B216" s="14"/>
      <c r="C216" s="14"/>
      <c r="D216" s="14"/>
      <c r="E216" s="14"/>
      <c r="F216" s="14"/>
      <c r="G216" s="14"/>
      <c r="H216" s="14"/>
      <c r="I216" s="15"/>
      <c r="J216" s="15"/>
      <c r="K216" s="16"/>
    </row>
    <row r="217" spans="1:11" ht="15.75" x14ac:dyDescent="0.25">
      <c r="A217" s="15"/>
      <c r="B217" s="14"/>
      <c r="C217" s="14"/>
      <c r="D217" s="14"/>
      <c r="E217" s="14"/>
      <c r="F217" s="14"/>
      <c r="G217" s="14"/>
      <c r="H217" s="14"/>
      <c r="I217" s="15"/>
      <c r="J217" s="15"/>
      <c r="K217" s="16"/>
    </row>
    <row r="218" spans="1:11" ht="15.75" x14ac:dyDescent="0.25">
      <c r="A218" s="15"/>
      <c r="B218" s="14"/>
      <c r="C218" s="14"/>
      <c r="D218" s="14"/>
      <c r="E218" s="14"/>
      <c r="F218" s="14"/>
      <c r="G218" s="14"/>
      <c r="H218" s="14"/>
      <c r="I218" s="15"/>
      <c r="J218" s="15"/>
      <c r="K218" s="16"/>
    </row>
    <row r="219" spans="1:11" ht="15.75" x14ac:dyDescent="0.25">
      <c r="A219" s="15"/>
      <c r="B219" s="14"/>
      <c r="C219" s="14"/>
      <c r="D219" s="14"/>
      <c r="E219" s="14"/>
      <c r="F219" s="14"/>
      <c r="G219" s="14"/>
      <c r="H219" s="14"/>
      <c r="I219" s="15"/>
      <c r="J219" s="15"/>
      <c r="K219" s="16"/>
    </row>
    <row r="220" spans="1:11" ht="15.75" x14ac:dyDescent="0.25">
      <c r="A220" s="15"/>
      <c r="B220" s="14"/>
      <c r="C220" s="14"/>
      <c r="D220" s="14"/>
      <c r="E220" s="14"/>
      <c r="F220" s="14"/>
      <c r="G220" s="14"/>
      <c r="H220" s="14"/>
      <c r="I220" s="15"/>
      <c r="J220" s="15"/>
      <c r="K220" s="16"/>
    </row>
    <row r="221" spans="1:11" ht="15.75" x14ac:dyDescent="0.25">
      <c r="A221" s="15"/>
      <c r="B221" s="14"/>
      <c r="C221" s="14"/>
      <c r="D221" s="14"/>
      <c r="E221" s="14"/>
      <c r="F221" s="14"/>
      <c r="G221" s="14"/>
      <c r="H221" s="14"/>
      <c r="I221" s="15"/>
      <c r="J221" s="15"/>
      <c r="K221" s="16"/>
    </row>
    <row r="222" spans="1:11" ht="15.75" x14ac:dyDescent="0.25">
      <c r="A222" s="15"/>
      <c r="B222" s="14"/>
      <c r="C222" s="14"/>
      <c r="D222" s="14"/>
      <c r="E222" s="14"/>
      <c r="F222" s="14"/>
      <c r="G222" s="14"/>
      <c r="H222" s="14"/>
      <c r="I222" s="15"/>
      <c r="J222" s="15"/>
      <c r="K222" s="16"/>
    </row>
    <row r="223" spans="1:11" ht="15.75" x14ac:dyDescent="0.25">
      <c r="A223" s="15"/>
      <c r="B223" s="14"/>
      <c r="C223" s="14"/>
      <c r="D223" s="14"/>
      <c r="E223" s="14"/>
      <c r="F223" s="14"/>
      <c r="G223" s="14"/>
      <c r="H223" s="14"/>
      <c r="I223" s="15"/>
      <c r="J223" s="15"/>
      <c r="K223" s="16"/>
    </row>
    <row r="224" spans="1:11" ht="15.75" x14ac:dyDescent="0.25">
      <c r="A224" s="15"/>
      <c r="B224" s="14"/>
      <c r="C224" s="14"/>
      <c r="D224" s="14"/>
      <c r="E224" s="14"/>
      <c r="F224" s="14"/>
      <c r="G224" s="14"/>
      <c r="H224" s="14"/>
      <c r="I224" s="15"/>
      <c r="J224" s="15"/>
      <c r="K224" s="16"/>
    </row>
    <row r="225" spans="1:11" ht="15.75" x14ac:dyDescent="0.25">
      <c r="A225" s="15"/>
      <c r="B225" s="14"/>
      <c r="C225" s="14"/>
      <c r="D225" s="14"/>
      <c r="E225" s="14"/>
      <c r="F225" s="14"/>
      <c r="G225" s="14"/>
      <c r="H225" s="14"/>
      <c r="I225" s="15"/>
      <c r="J225" s="15"/>
      <c r="K225" s="16"/>
    </row>
    <row r="226" spans="1:11" ht="15.75" x14ac:dyDescent="0.25">
      <c r="A226" s="15"/>
      <c r="B226" s="14"/>
      <c r="C226" s="14"/>
      <c r="D226" s="14"/>
      <c r="E226" s="14"/>
      <c r="F226" s="14"/>
      <c r="G226" s="14"/>
      <c r="H226" s="14"/>
      <c r="I226" s="15"/>
      <c r="J226" s="15"/>
      <c r="K226" s="16"/>
    </row>
    <row r="227" spans="1:11" ht="15.75" x14ac:dyDescent="0.25">
      <c r="A227" s="15"/>
      <c r="B227" s="14"/>
      <c r="C227" s="14"/>
      <c r="D227" s="14"/>
      <c r="E227" s="14"/>
      <c r="F227" s="14"/>
      <c r="G227" s="14"/>
      <c r="H227" s="14"/>
      <c r="I227" s="15"/>
      <c r="J227" s="15"/>
      <c r="K227" s="16"/>
    </row>
    <row r="228" spans="1:11" ht="15.75" x14ac:dyDescent="0.25">
      <c r="A228" s="15"/>
      <c r="B228" s="14"/>
      <c r="C228" s="14"/>
      <c r="D228" s="14"/>
      <c r="E228" s="14"/>
      <c r="F228" s="14"/>
      <c r="G228" s="14"/>
      <c r="H228" s="14"/>
      <c r="I228" s="15"/>
      <c r="J228" s="15"/>
      <c r="K228" s="16"/>
    </row>
    <row r="229" spans="1:11" ht="15.75" x14ac:dyDescent="0.25">
      <c r="A229" s="15"/>
      <c r="B229" s="14"/>
      <c r="C229" s="14"/>
      <c r="D229" s="14"/>
      <c r="E229" s="14"/>
      <c r="F229" s="14"/>
      <c r="G229" s="14"/>
      <c r="H229" s="14"/>
      <c r="I229" s="15"/>
      <c r="J229" s="15"/>
      <c r="K229" s="16"/>
    </row>
    <row r="230" spans="1:11" ht="15.75" x14ac:dyDescent="0.25">
      <c r="A230" s="15"/>
      <c r="B230" s="14"/>
      <c r="C230" s="14"/>
      <c r="D230" s="14"/>
      <c r="E230" s="14"/>
      <c r="F230" s="14"/>
      <c r="G230" s="14"/>
      <c r="H230" s="14"/>
      <c r="I230" s="15"/>
      <c r="J230" s="15"/>
      <c r="K230" s="16"/>
    </row>
    <row r="231" spans="1:11" ht="15.75" x14ac:dyDescent="0.25">
      <c r="A231" s="15"/>
      <c r="B231" s="14"/>
      <c r="C231" s="14"/>
      <c r="D231" s="14"/>
      <c r="E231" s="14"/>
      <c r="F231" s="14"/>
      <c r="G231" s="14"/>
      <c r="H231" s="14"/>
      <c r="I231" s="15"/>
      <c r="J231" s="15"/>
      <c r="K231" s="16"/>
    </row>
    <row r="232" spans="1:11" ht="15.75" x14ac:dyDescent="0.25">
      <c r="A232" s="15"/>
      <c r="B232" s="14"/>
      <c r="C232" s="14"/>
      <c r="D232" s="14"/>
      <c r="E232" s="14"/>
      <c r="F232" s="14"/>
      <c r="G232" s="14"/>
      <c r="H232" s="14"/>
      <c r="I232" s="15"/>
      <c r="J232" s="15"/>
      <c r="K232" s="16"/>
    </row>
    <row r="233" spans="1:11" ht="15.75" x14ac:dyDescent="0.25">
      <c r="A233" s="15"/>
      <c r="B233" s="14"/>
      <c r="C233" s="14"/>
      <c r="D233" s="14"/>
      <c r="E233" s="14"/>
      <c r="F233" s="14"/>
      <c r="G233" s="14"/>
      <c r="H233" s="14"/>
      <c r="I233" s="15"/>
      <c r="J233" s="15"/>
      <c r="K233" s="16"/>
    </row>
    <row r="234" spans="1:11" ht="15.75" x14ac:dyDescent="0.25">
      <c r="A234" s="15"/>
      <c r="B234" s="14"/>
      <c r="C234" s="14"/>
      <c r="D234" s="14"/>
      <c r="E234" s="14"/>
      <c r="F234" s="14"/>
      <c r="G234" s="14"/>
      <c r="H234" s="14"/>
      <c r="I234" s="15"/>
      <c r="J234" s="15"/>
      <c r="K234" s="16"/>
    </row>
    <row r="235" spans="1:11" ht="15.75" x14ac:dyDescent="0.25">
      <c r="A235" s="15"/>
      <c r="B235" s="14"/>
      <c r="C235" s="14"/>
      <c r="D235" s="14"/>
      <c r="E235" s="14"/>
      <c r="F235" s="14"/>
      <c r="G235" s="14"/>
      <c r="H235" s="14"/>
      <c r="I235" s="15"/>
      <c r="J235" s="15"/>
      <c r="K235" s="16"/>
    </row>
    <row r="236" spans="1:11" ht="15.75" x14ac:dyDescent="0.25">
      <c r="A236" s="15"/>
      <c r="B236" s="14"/>
      <c r="C236" s="14"/>
      <c r="D236" s="14"/>
      <c r="E236" s="14"/>
      <c r="F236" s="14"/>
      <c r="G236" s="14"/>
      <c r="H236" s="14"/>
      <c r="I236" s="15"/>
      <c r="J236" s="15"/>
      <c r="K236" s="16"/>
    </row>
    <row r="237" spans="1:11" ht="15.75" x14ac:dyDescent="0.25">
      <c r="A237" s="15"/>
      <c r="B237" s="14"/>
      <c r="C237" s="14"/>
      <c r="D237" s="14"/>
      <c r="E237" s="14"/>
      <c r="F237" s="14"/>
      <c r="G237" s="14"/>
      <c r="H237" s="14"/>
      <c r="I237" s="15"/>
      <c r="J237" s="15"/>
      <c r="K237" s="16"/>
    </row>
    <row r="238" spans="1:11" ht="15.75" x14ac:dyDescent="0.25">
      <c r="A238" s="15"/>
      <c r="B238" s="14"/>
      <c r="C238" s="14"/>
      <c r="D238" s="14"/>
      <c r="E238" s="14"/>
      <c r="F238" s="14"/>
      <c r="G238" s="14"/>
      <c r="H238" s="14"/>
      <c r="I238" s="15"/>
      <c r="J238" s="15"/>
      <c r="K238" s="16"/>
    </row>
    <row r="239" spans="1:11" ht="15.75" x14ac:dyDescent="0.25">
      <c r="A239" s="15"/>
      <c r="B239" s="14"/>
      <c r="C239" s="14"/>
      <c r="D239" s="14"/>
      <c r="E239" s="14"/>
      <c r="F239" s="14"/>
      <c r="G239" s="14"/>
      <c r="H239" s="14"/>
      <c r="I239" s="15"/>
      <c r="J239" s="15"/>
      <c r="K239" s="16"/>
    </row>
    <row r="240" spans="1:11" ht="15.75" x14ac:dyDescent="0.25">
      <c r="A240" s="15"/>
      <c r="B240" s="14"/>
      <c r="C240" s="14"/>
      <c r="D240" s="14"/>
      <c r="E240" s="14"/>
      <c r="F240" s="14"/>
      <c r="G240" s="14"/>
      <c r="H240" s="14"/>
      <c r="I240" s="15"/>
      <c r="J240" s="15"/>
      <c r="K240" s="16"/>
    </row>
    <row r="241" spans="1:11" ht="15.75" x14ac:dyDescent="0.25">
      <c r="A241" s="15"/>
      <c r="B241" s="14"/>
      <c r="C241" s="14"/>
      <c r="D241" s="14"/>
      <c r="E241" s="14"/>
      <c r="F241" s="14"/>
      <c r="G241" s="14"/>
      <c r="H241" s="14"/>
      <c r="I241" s="15"/>
      <c r="J241" s="15"/>
      <c r="K241" s="16"/>
    </row>
    <row r="242" spans="1:11" ht="15.75" x14ac:dyDescent="0.25">
      <c r="A242" s="15"/>
      <c r="B242" s="14"/>
      <c r="C242" s="14"/>
      <c r="D242" s="14"/>
      <c r="E242" s="14"/>
      <c r="F242" s="14"/>
      <c r="G242" s="14"/>
      <c r="H242" s="14"/>
      <c r="I242" s="15"/>
      <c r="J242" s="15"/>
      <c r="K242" s="16"/>
    </row>
    <row r="243" spans="1:11" ht="15.75" x14ac:dyDescent="0.25">
      <c r="A243" s="15"/>
      <c r="B243" s="14"/>
      <c r="C243" s="14"/>
      <c r="D243" s="14"/>
      <c r="E243" s="14"/>
      <c r="F243" s="14"/>
      <c r="G243" s="14"/>
      <c r="H243" s="14"/>
      <c r="I243" s="15"/>
      <c r="J243" s="15"/>
      <c r="K243" s="16"/>
    </row>
    <row r="244" spans="1:11" ht="15.75" x14ac:dyDescent="0.25">
      <c r="A244" s="15"/>
      <c r="B244" s="14"/>
      <c r="C244" s="14"/>
      <c r="D244" s="14"/>
      <c r="E244" s="14"/>
      <c r="F244" s="14"/>
      <c r="G244" s="14"/>
      <c r="H244" s="14"/>
      <c r="I244" s="15"/>
      <c r="J244" s="15"/>
      <c r="K244" s="16"/>
    </row>
    <row r="245" spans="1:11" ht="15.75" x14ac:dyDescent="0.25">
      <c r="A245" s="15"/>
      <c r="B245" s="14"/>
      <c r="C245" s="14"/>
      <c r="D245" s="14"/>
      <c r="E245" s="14"/>
      <c r="F245" s="14"/>
      <c r="G245" s="14"/>
      <c r="H245" s="14"/>
      <c r="I245" s="15"/>
      <c r="J245" s="15"/>
      <c r="K245" s="16"/>
    </row>
    <row r="246" spans="1:11" ht="15.75" x14ac:dyDescent="0.25">
      <c r="A246" s="15"/>
      <c r="B246" s="14"/>
      <c r="C246" s="14"/>
      <c r="D246" s="14"/>
      <c r="E246" s="14"/>
      <c r="F246" s="14"/>
      <c r="G246" s="14"/>
      <c r="H246" s="14"/>
      <c r="I246" s="15"/>
      <c r="J246" s="15"/>
      <c r="K246" s="16"/>
    </row>
    <row r="247" spans="1:11" ht="15.75" x14ac:dyDescent="0.25">
      <c r="A247" s="15"/>
      <c r="B247" s="14"/>
      <c r="C247" s="14"/>
      <c r="D247" s="14"/>
      <c r="E247" s="14"/>
      <c r="F247" s="14"/>
      <c r="G247" s="14"/>
      <c r="H247" s="14"/>
      <c r="I247" s="15"/>
      <c r="J247" s="15"/>
      <c r="K247" s="16"/>
    </row>
    <row r="248" spans="1:11" ht="15.75" x14ac:dyDescent="0.25">
      <c r="A248" s="15"/>
      <c r="B248" s="14"/>
      <c r="C248" s="14"/>
      <c r="D248" s="14"/>
      <c r="E248" s="14"/>
      <c r="F248" s="14"/>
      <c r="G248" s="14"/>
      <c r="H248" s="14"/>
      <c r="I248" s="15"/>
      <c r="J248" s="15"/>
      <c r="K248" s="16"/>
    </row>
    <row r="249" spans="1:11" ht="15.75" x14ac:dyDescent="0.25">
      <c r="A249" s="15"/>
      <c r="B249" s="14"/>
      <c r="C249" s="14"/>
      <c r="D249" s="14"/>
      <c r="E249" s="14"/>
      <c r="F249" s="14"/>
      <c r="G249" s="14"/>
      <c r="H249" s="14"/>
      <c r="I249" s="15"/>
      <c r="J249" s="15"/>
      <c r="K249" s="16"/>
    </row>
    <row r="250" spans="1:11" ht="15.75" x14ac:dyDescent="0.25">
      <c r="A250" s="15"/>
      <c r="B250" s="14"/>
      <c r="C250" s="14"/>
      <c r="D250" s="14"/>
      <c r="E250" s="14"/>
      <c r="F250" s="14"/>
      <c r="G250" s="14"/>
      <c r="H250" s="14"/>
      <c r="I250" s="15"/>
      <c r="J250" s="15"/>
      <c r="K250" s="16"/>
    </row>
    <row r="251" spans="1:11" ht="15.75" x14ac:dyDescent="0.25">
      <c r="A251" s="15"/>
      <c r="B251" s="14"/>
      <c r="C251" s="14"/>
      <c r="D251" s="14"/>
      <c r="E251" s="14"/>
      <c r="F251" s="14"/>
      <c r="G251" s="14"/>
      <c r="H251" s="14"/>
      <c r="I251" s="15"/>
      <c r="J251" s="15"/>
      <c r="K251" s="16"/>
    </row>
    <row r="252" spans="1:11" ht="15.75" x14ac:dyDescent="0.25">
      <c r="A252" s="15"/>
      <c r="B252" s="14"/>
      <c r="C252" s="14"/>
      <c r="D252" s="14"/>
      <c r="E252" s="14"/>
      <c r="F252" s="14"/>
      <c r="G252" s="14"/>
      <c r="H252" s="14"/>
      <c r="I252" s="15"/>
      <c r="J252" s="15"/>
      <c r="K252" s="16"/>
    </row>
    <row r="253" spans="1:11" ht="15.75" x14ac:dyDescent="0.25">
      <c r="A253" s="15"/>
      <c r="B253" s="14"/>
      <c r="C253" s="14"/>
      <c r="D253" s="14"/>
      <c r="E253" s="14"/>
      <c r="F253" s="14"/>
      <c r="G253" s="14"/>
      <c r="H253" s="14"/>
      <c r="I253" s="15"/>
      <c r="J253" s="15"/>
      <c r="K253" s="16"/>
    </row>
    <row r="254" spans="1:11" ht="15.75" x14ac:dyDescent="0.25">
      <c r="A254" s="15"/>
      <c r="B254" s="14"/>
      <c r="C254" s="14"/>
      <c r="D254" s="14"/>
      <c r="E254" s="14"/>
      <c r="F254" s="14"/>
      <c r="G254" s="14"/>
      <c r="H254" s="14"/>
      <c r="I254" s="15"/>
      <c r="J254" s="15"/>
      <c r="K254" s="16"/>
    </row>
    <row r="255" spans="1:11" ht="15.75" x14ac:dyDescent="0.25">
      <c r="A255" s="15"/>
      <c r="B255" s="14"/>
      <c r="C255" s="14"/>
      <c r="D255" s="14"/>
      <c r="E255" s="14"/>
      <c r="F255" s="14"/>
      <c r="G255" s="14"/>
      <c r="H255" s="14"/>
      <c r="I255" s="15"/>
      <c r="J255" s="15"/>
      <c r="K255" s="16"/>
    </row>
    <row r="256" spans="1:11" ht="15.75" x14ac:dyDescent="0.25">
      <c r="A256" s="15"/>
      <c r="B256" s="14"/>
      <c r="C256" s="14"/>
      <c r="D256" s="14"/>
      <c r="E256" s="14"/>
      <c r="F256" s="14"/>
      <c r="G256" s="14"/>
      <c r="H256" s="14"/>
      <c r="I256" s="15"/>
      <c r="J256" s="15"/>
      <c r="K256" s="16"/>
    </row>
    <row r="257" spans="1:11" ht="15.75" x14ac:dyDescent="0.25">
      <c r="A257" s="15"/>
      <c r="B257" s="14"/>
      <c r="C257" s="14"/>
      <c r="D257" s="14"/>
      <c r="E257" s="14"/>
      <c r="F257" s="14"/>
      <c r="G257" s="14"/>
      <c r="H257" s="14"/>
      <c r="I257" s="15"/>
      <c r="J257" s="15"/>
      <c r="K257" s="16"/>
    </row>
    <row r="258" spans="1:11" ht="15.75" x14ac:dyDescent="0.25">
      <c r="A258" s="15"/>
      <c r="B258" s="14"/>
      <c r="C258" s="14"/>
      <c r="D258" s="14"/>
      <c r="E258" s="14"/>
      <c r="F258" s="14"/>
      <c r="G258" s="14"/>
      <c r="H258" s="14"/>
      <c r="I258" s="15"/>
      <c r="J258" s="15"/>
      <c r="K258" s="16"/>
    </row>
    <row r="259" spans="1:11" ht="15.75" x14ac:dyDescent="0.25">
      <c r="A259" s="15"/>
      <c r="B259" s="14"/>
      <c r="C259" s="14"/>
      <c r="D259" s="14"/>
      <c r="E259" s="14"/>
      <c r="F259" s="14"/>
      <c r="G259" s="14"/>
      <c r="H259" s="14"/>
      <c r="I259" s="15"/>
      <c r="J259" s="15"/>
      <c r="K259" s="16"/>
    </row>
    <row r="260" spans="1:11" ht="15.75" x14ac:dyDescent="0.25">
      <c r="A260" s="15"/>
      <c r="B260" s="14"/>
      <c r="C260" s="14"/>
      <c r="D260" s="14"/>
      <c r="E260" s="14"/>
      <c r="F260" s="14"/>
      <c r="G260" s="14"/>
      <c r="H260" s="14"/>
      <c r="I260" s="15"/>
      <c r="J260" s="15"/>
      <c r="K260" s="16"/>
    </row>
    <row r="261" spans="1:11" ht="15.75" x14ac:dyDescent="0.25">
      <c r="A261" s="15"/>
      <c r="B261" s="14"/>
      <c r="C261" s="14"/>
      <c r="D261" s="14"/>
      <c r="E261" s="14"/>
      <c r="F261" s="14"/>
      <c r="G261" s="14"/>
      <c r="H261" s="14"/>
      <c r="I261" s="15"/>
      <c r="J261" s="15"/>
      <c r="K261" s="16"/>
    </row>
    <row r="262" spans="1:11" ht="15.75" x14ac:dyDescent="0.25">
      <c r="A262" s="15"/>
      <c r="B262" s="14"/>
      <c r="C262" s="14"/>
      <c r="D262" s="14"/>
      <c r="E262" s="14"/>
      <c r="F262" s="14"/>
      <c r="G262" s="14"/>
      <c r="H262" s="14"/>
      <c r="I262" s="15"/>
      <c r="J262" s="15"/>
      <c r="K262" s="16"/>
    </row>
    <row r="263" spans="1:11" ht="15.75" x14ac:dyDescent="0.25">
      <c r="A263" s="15"/>
      <c r="B263" s="14"/>
      <c r="C263" s="14"/>
      <c r="D263" s="14"/>
      <c r="E263" s="14"/>
      <c r="F263" s="14"/>
      <c r="G263" s="14"/>
      <c r="H263" s="14"/>
      <c r="I263" s="15"/>
      <c r="J263" s="15"/>
      <c r="K263" s="16"/>
    </row>
    <row r="264" spans="1:11" ht="15.75" x14ac:dyDescent="0.25">
      <c r="A264" s="15"/>
      <c r="B264" s="14"/>
      <c r="C264" s="14"/>
      <c r="D264" s="14"/>
      <c r="E264" s="14"/>
      <c r="F264" s="14"/>
      <c r="G264" s="14"/>
      <c r="H264" s="14"/>
      <c r="I264" s="15"/>
      <c r="J264" s="15"/>
      <c r="K264" s="16"/>
    </row>
    <row r="265" spans="1:11" ht="15.75" x14ac:dyDescent="0.25">
      <c r="A265" s="15"/>
      <c r="B265" s="14"/>
      <c r="C265" s="14"/>
      <c r="D265" s="14"/>
      <c r="E265" s="14"/>
      <c r="F265" s="14"/>
      <c r="G265" s="14"/>
      <c r="H265" s="14"/>
      <c r="I265" s="15"/>
      <c r="J265" s="15"/>
      <c r="K265" s="16"/>
    </row>
    <row r="266" spans="1:11" ht="15.75" x14ac:dyDescent="0.25">
      <c r="A266" s="15"/>
      <c r="B266" s="14"/>
      <c r="C266" s="14"/>
      <c r="D266" s="14"/>
      <c r="E266" s="14"/>
      <c r="F266" s="14"/>
      <c r="G266" s="14"/>
      <c r="H266" s="14"/>
      <c r="I266" s="15"/>
      <c r="J266" s="15"/>
      <c r="K266" s="16"/>
    </row>
    <row r="267" spans="1:11" ht="15.75" x14ac:dyDescent="0.25">
      <c r="A267" s="15"/>
      <c r="B267" s="14"/>
      <c r="C267" s="14"/>
      <c r="D267" s="14"/>
      <c r="E267" s="14"/>
      <c r="F267" s="14"/>
      <c r="G267" s="14"/>
      <c r="H267" s="14"/>
      <c r="I267" s="15"/>
      <c r="J267" s="15"/>
      <c r="K267" s="16"/>
    </row>
    <row r="268" spans="1:11" ht="15.75" x14ac:dyDescent="0.25">
      <c r="A268" s="15"/>
      <c r="B268" s="14"/>
      <c r="C268" s="14"/>
      <c r="D268" s="14"/>
      <c r="E268" s="14"/>
      <c r="F268" s="14"/>
      <c r="G268" s="14"/>
      <c r="H268" s="14"/>
      <c r="I268" s="15"/>
      <c r="J268" s="15"/>
      <c r="K268" s="16"/>
    </row>
  </sheetData>
  <phoneticPr fontId="11" type="noConversion"/>
  <pageMargins left="0.35433070866141736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&amp;R&amp;"Times New Roman,Normal"Vedlegg 1.5.2
Budsjettforslag</oddHeader>
    <oddFooter>&amp;L&amp;F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zoomScale="120" zoomScaleNormal="120" workbookViewId="0">
      <selection activeCell="A26" sqref="A26"/>
    </sheetView>
  </sheetViews>
  <sheetFormatPr baseColWidth="10" defaultColWidth="44.5" defaultRowHeight="11.25" customHeight="1" x14ac:dyDescent="0.3"/>
  <cols>
    <col min="1" max="1" width="41.25" style="57" customWidth="1"/>
    <col min="2" max="5" width="9.125" style="57" customWidth="1"/>
    <col min="6" max="16384" width="44.5" style="57"/>
  </cols>
  <sheetData>
    <row r="2" spans="1:5" ht="13.5" x14ac:dyDescent="0.3">
      <c r="A2" s="362" t="s">
        <v>160</v>
      </c>
    </row>
    <row r="3" spans="1:5" ht="13.5" x14ac:dyDescent="0.3"/>
    <row r="4" spans="1:5" ht="27" x14ac:dyDescent="0.3">
      <c r="A4" s="349" t="s">
        <v>161</v>
      </c>
      <c r="B4" s="350" t="s">
        <v>162</v>
      </c>
      <c r="C4" s="350" t="s">
        <v>163</v>
      </c>
      <c r="D4" s="350" t="s">
        <v>164</v>
      </c>
      <c r="E4" s="350" t="s">
        <v>165</v>
      </c>
    </row>
    <row r="5" spans="1:5" ht="13.5" x14ac:dyDescent="0.3">
      <c r="A5" s="351" t="s">
        <v>166</v>
      </c>
      <c r="B5" s="352"/>
      <c r="C5" s="352"/>
      <c r="D5" s="352"/>
      <c r="E5" s="351"/>
    </row>
    <row r="6" spans="1:5" ht="13.5" x14ac:dyDescent="0.3">
      <c r="A6" s="351" t="s">
        <v>167</v>
      </c>
      <c r="B6" s="352"/>
      <c r="C6" s="352"/>
      <c r="D6" s="352"/>
      <c r="E6" s="351"/>
    </row>
    <row r="7" spans="1:5" ht="13.5" x14ac:dyDescent="0.3">
      <c r="A7" s="351" t="s">
        <v>168</v>
      </c>
      <c r="B7" s="352"/>
      <c r="C7" s="352"/>
      <c r="D7" s="352"/>
      <c r="E7" s="351"/>
    </row>
    <row r="10" spans="1:5" ht="13.5" x14ac:dyDescent="0.3"/>
    <row r="11" spans="1:5" ht="13.5" x14ac:dyDescent="0.3"/>
    <row r="12" spans="1:5" ht="13.5" x14ac:dyDescent="0.3"/>
    <row r="13" spans="1:5" ht="13.5" x14ac:dyDescent="0.3"/>
    <row r="14" spans="1:5" ht="13.5" x14ac:dyDescent="0.3"/>
    <row r="15" spans="1:5" ht="13.5" x14ac:dyDescent="0.3"/>
    <row r="16" spans="1:5" ht="13.5" x14ac:dyDescent="0.3"/>
    <row r="17" ht="13.5" x14ac:dyDescent="0.3"/>
    <row r="18" ht="13.5" x14ac:dyDescent="0.3"/>
    <row r="19" ht="13.5" x14ac:dyDescent="0.3"/>
    <row r="20" ht="13.5" x14ac:dyDescent="0.3"/>
    <row r="21" ht="13.5" x14ac:dyDescent="0.3"/>
    <row r="22" ht="13.5" x14ac:dyDescent="0.3"/>
    <row r="23" ht="13.5" x14ac:dyDescent="0.3"/>
  </sheetData>
  <phoneticPr fontId="11" type="noConversion"/>
  <pageMargins left="0.35433070866141736" right="0.23622047244094491" top="0.98425196850393704" bottom="0.98425196850393704" header="0.51181102362204722" footer="0.51181102362204722"/>
  <pageSetup paperSize="9" orientation="portrait" r:id="rId1"/>
  <headerFooter alignWithMargins="0">
    <oddHeader>&amp;R&amp;"Times New Roman,Normal"Vedlegg 1.6
Budsjettforslag</oddHeader>
    <oddFooter>&amp;L&amp;F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zoomScale="130" zoomScaleNormal="130" workbookViewId="0">
      <selection activeCell="B28" sqref="B28"/>
    </sheetView>
  </sheetViews>
  <sheetFormatPr baseColWidth="10" defaultColWidth="93.25" defaultRowHeight="13.5" x14ac:dyDescent="0.3"/>
  <cols>
    <col min="1" max="1" width="31.75" style="336" customWidth="1"/>
    <col min="2" max="2" width="11.125" style="336" customWidth="1"/>
    <col min="3" max="3" width="21.125" style="336" bestFit="1" customWidth="1"/>
    <col min="4" max="4" width="12.125" style="336" customWidth="1"/>
    <col min="5" max="5" width="13.375" style="336" customWidth="1"/>
    <col min="6" max="7" width="12.125" style="336" customWidth="1"/>
    <col min="8" max="16384" width="93.25" style="336"/>
  </cols>
  <sheetData>
    <row r="2" spans="1:7" x14ac:dyDescent="0.3">
      <c r="A2" s="362" t="s">
        <v>169</v>
      </c>
      <c r="B2" s="57"/>
      <c r="C2" s="57"/>
      <c r="D2" s="57"/>
      <c r="E2" s="57"/>
    </row>
    <row r="4" spans="1:7" ht="27" x14ac:dyDescent="0.3">
      <c r="A4" s="335" t="s">
        <v>170</v>
      </c>
      <c r="B4" s="335" t="s">
        <v>171</v>
      </c>
      <c r="C4" s="340" t="s">
        <v>172</v>
      </c>
      <c r="D4" s="335" t="s">
        <v>164</v>
      </c>
      <c r="E4" s="335" t="s">
        <v>173</v>
      </c>
      <c r="F4" s="335" t="s">
        <v>174</v>
      </c>
      <c r="G4" s="335" t="s">
        <v>175</v>
      </c>
    </row>
    <row r="5" spans="1:7" x14ac:dyDescent="0.3">
      <c r="A5" s="341" t="s">
        <v>176</v>
      </c>
      <c r="B5" s="342" t="s">
        <v>177</v>
      </c>
      <c r="C5" s="343" t="s">
        <v>178</v>
      </c>
      <c r="D5" s="344"/>
      <c r="E5" s="344"/>
      <c r="F5" s="344"/>
      <c r="G5" s="344"/>
    </row>
    <row r="6" spans="1:7" x14ac:dyDescent="0.3">
      <c r="A6" s="345" t="s">
        <v>112</v>
      </c>
      <c r="B6" s="342" t="s">
        <v>179</v>
      </c>
      <c r="C6" s="343" t="s">
        <v>180</v>
      </c>
      <c r="D6" s="344"/>
      <c r="E6" s="344"/>
      <c r="F6" s="344"/>
      <c r="G6" s="344"/>
    </row>
    <row r="7" spans="1:7" x14ac:dyDescent="0.3">
      <c r="A7" s="346" t="s">
        <v>112</v>
      </c>
      <c r="B7" s="342" t="s">
        <v>181</v>
      </c>
      <c r="C7" s="343" t="s">
        <v>182</v>
      </c>
      <c r="D7" s="344"/>
      <c r="E7" s="344"/>
      <c r="F7" s="344"/>
      <c r="G7" s="344"/>
    </row>
    <row r="8" spans="1:7" x14ac:dyDescent="0.3">
      <c r="A8" s="341" t="s">
        <v>183</v>
      </c>
      <c r="B8" s="342" t="s">
        <v>177</v>
      </c>
      <c r="C8" s="343" t="s">
        <v>178</v>
      </c>
      <c r="D8" s="344"/>
      <c r="E8" s="344"/>
      <c r="F8" s="344"/>
      <c r="G8" s="344"/>
    </row>
    <row r="9" spans="1:7" x14ac:dyDescent="0.3">
      <c r="A9" s="345" t="s">
        <v>112</v>
      </c>
      <c r="B9" s="342" t="s">
        <v>179</v>
      </c>
      <c r="C9" s="343" t="s">
        <v>180</v>
      </c>
      <c r="D9" s="344"/>
      <c r="E9" s="344"/>
      <c r="F9" s="344"/>
      <c r="G9" s="344"/>
    </row>
    <row r="10" spans="1:7" x14ac:dyDescent="0.3">
      <c r="A10" s="347"/>
      <c r="B10" s="341" t="s">
        <v>181</v>
      </c>
      <c r="C10" s="343" t="s">
        <v>184</v>
      </c>
      <c r="D10" s="344"/>
      <c r="E10" s="344"/>
      <c r="F10" s="344"/>
      <c r="G10" s="344"/>
    </row>
    <row r="11" spans="1:7" x14ac:dyDescent="0.3">
      <c r="A11" s="348" t="s">
        <v>112</v>
      </c>
      <c r="B11" s="346"/>
      <c r="C11" s="343" t="s">
        <v>185</v>
      </c>
      <c r="D11" s="344"/>
      <c r="E11" s="344"/>
      <c r="F11" s="344"/>
      <c r="G11" s="344"/>
    </row>
  </sheetData>
  <phoneticPr fontId="11" type="noConversion"/>
  <pageMargins left="0.35433070866141736" right="0.23622047244094491" top="0.98425196850393704" bottom="0.98425196850393704" header="0.51181102362204722" footer="0.51181102362204722"/>
  <pageSetup paperSize="9" scale="88" orientation="portrait" r:id="rId1"/>
  <headerFooter alignWithMargins="0">
    <oddHeader>&amp;R&amp;"Times New Roman,Normal"Vedlegg 1.7
Budsjettforslag</oddHeader>
    <oddFooter>&amp;L&amp;F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2EC70-3DCD-4E22-801E-08EB5A6AD895}">
  <ds:schemaRefs>
    <ds:schemaRef ds:uri="60ff40d1-171c-48df-99a4-45356be02e2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ADDB1D-EAB2-4175-AD5F-7C97BE5E5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9ADCE8-88F9-463B-AB25-B2C3C0BFB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6</vt:i4>
      </vt:variant>
    </vt:vector>
  </HeadingPairs>
  <TitlesOfParts>
    <vt:vector size="17" baseType="lpstr">
      <vt:lpstr>1.1 Økplanplan</vt:lpstr>
      <vt:lpstr>1.2 Budsjettspesifikasjon-drift</vt:lpstr>
      <vt:lpstr>Ark1</vt:lpstr>
      <vt:lpstr>1.3 Tiltaksskjema</vt:lpstr>
      <vt:lpstr>1.4 Ørem-statstilsk</vt:lpstr>
      <vt:lpstr>1.5.1 Budsjettspesifikasjon-inv</vt:lpstr>
      <vt:lpstr>1.5.2 Endrede investeringer</vt:lpstr>
      <vt:lpstr>1.6 Nøkkeltall</vt:lpstr>
      <vt:lpstr>1.7 mål, tiltak, indikator</vt:lpstr>
      <vt:lpstr>1.8 Fond</vt:lpstr>
      <vt:lpstr>1.9 Tilskuddsmidler</vt:lpstr>
      <vt:lpstr>'1.1 Økplanplan'!Utskriftsområde</vt:lpstr>
      <vt:lpstr>'1.2 Budsjettspesifikasjon-drift'!Utskriftsområde</vt:lpstr>
      <vt:lpstr>'1.3 Tiltaksskjema'!Utskriftsområde</vt:lpstr>
      <vt:lpstr>'1.5.1 Budsjettspesifikasjon-inv'!Utskriftsområde</vt:lpstr>
      <vt:lpstr>'1.1 Økplanplan'!Utskriftstitler</vt:lpstr>
      <vt:lpstr>'1.3 Tiltaksskjema'!Utskriftstitler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Ukjent bruker</dc:creator>
  <cp:keywords/>
  <dc:description/>
  <cp:lastModifiedBy>Trond Bue</cp:lastModifiedBy>
  <cp:revision/>
  <dcterms:created xsi:type="dcterms:W3CDTF">1999-02-03T08:10:51Z</dcterms:created>
  <dcterms:modified xsi:type="dcterms:W3CDTF">2023-03-20T14:59:55Z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1914736466</vt:i4>
  </property>
  <property fmtid="{D5CDD505-2E9C-101B-9397-08002B2CF9AE}" pid="3" name="_EmailSubject">
    <vt:lpwstr>rundskriv</vt:lpwstr>
  </property>
  <property fmtid="{D5CDD505-2E9C-101B-9397-08002B2CF9AE}" pid="4" name="_AuthorEmail">
    <vt:lpwstr>liskrist@radhuset.no</vt:lpwstr>
  </property>
  <property fmtid="{D5CDD505-2E9C-101B-9397-08002B2CF9AE}" pid="5" name="_AuthorEmailDisplayName">
    <vt:lpwstr>Lisbet Kristiansen</vt:lpwstr>
  </property>
  <property fmtid="{D5CDD505-2E9C-101B-9397-08002B2CF9AE}" pid="6" name="_PreviousAdHocReviewCycleID">
    <vt:i4>1704795525</vt:i4>
  </property>
  <property fmtid="{D5CDD505-2E9C-101B-9397-08002B2CF9AE}" pid="7" name="_ReviewingToolsShownOnce">
    <vt:lpwstr/>
  </property>
  <property fmtid="{D5CDD505-2E9C-101B-9397-08002B2CF9AE}" pid="8" name="_ikbSavedTime">
    <vt:lpwstr>2010-03-01 16:26:25</vt:lpwstr>
  </property>
  <property fmtid="{D5CDD505-2E9C-101B-9397-08002B2CF9AE}" pid="9" name="ContentTypeId">
    <vt:lpwstr>0x010100F1DC27A78E525240AB36E494151E225C</vt:lpwstr>
  </property>
  <property fmtid="{D5CDD505-2E9C-101B-9397-08002B2CF9AE}" pid="10" name="MSIP_Label_7a2396b7-5846-48ff-8468-5f49f8ad722a_Enabled">
    <vt:lpwstr>true</vt:lpwstr>
  </property>
  <property fmtid="{D5CDD505-2E9C-101B-9397-08002B2CF9AE}" pid="11" name="MSIP_Label_7a2396b7-5846-48ff-8468-5f49f8ad722a_SetDate">
    <vt:lpwstr>2023-01-02T14:16:46Z</vt:lpwstr>
  </property>
  <property fmtid="{D5CDD505-2E9C-101B-9397-08002B2CF9AE}" pid="12" name="MSIP_Label_7a2396b7-5846-48ff-8468-5f49f8ad722a_Method">
    <vt:lpwstr>Standard</vt:lpwstr>
  </property>
  <property fmtid="{D5CDD505-2E9C-101B-9397-08002B2CF9AE}" pid="13" name="MSIP_Label_7a2396b7-5846-48ff-8468-5f49f8ad722a_Name">
    <vt:lpwstr>Lav</vt:lpwstr>
  </property>
  <property fmtid="{D5CDD505-2E9C-101B-9397-08002B2CF9AE}" pid="14" name="MSIP_Label_7a2396b7-5846-48ff-8468-5f49f8ad722a_SiteId">
    <vt:lpwstr>e6795081-6391-442e-9ab4-5e9ef74f18ea</vt:lpwstr>
  </property>
  <property fmtid="{D5CDD505-2E9C-101B-9397-08002B2CF9AE}" pid="15" name="MSIP_Label_7a2396b7-5846-48ff-8468-5f49f8ad722a_ActionId">
    <vt:lpwstr>3fc49d19-1f16-49b8-88f0-5ea454c0e621</vt:lpwstr>
  </property>
  <property fmtid="{D5CDD505-2E9C-101B-9397-08002B2CF9AE}" pid="16" name="MSIP_Label_7a2396b7-5846-48ff-8468-5f49f8ad722a_ContentBits">
    <vt:lpwstr>0</vt:lpwstr>
  </property>
  <property fmtid="{D5CDD505-2E9C-101B-9397-08002B2CF9AE}" pid="17" name="MediaServiceImageTags">
    <vt:lpwstr/>
  </property>
</Properties>
</file>